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AUDIT RU PTJ\PENGAUDITAN 2019\2) Masterlist\PTJ\Working Masterlist 2019\Seksyen C\Section C1_Publication\"/>
    </mc:Choice>
  </mc:AlternateContent>
  <bookViews>
    <workbookView xWindow="0" yWindow="0" windowWidth="24000" windowHeight="8130"/>
  </bookViews>
  <sheets>
    <sheet name="C1-a(ii)Proceedings" sheetId="1" r:id="rId1"/>
  </sheets>
  <definedNames>
    <definedName name="_xlnm._FilterDatabase" localSheetId="0" hidden="1">'C1-a(ii)Proceedings'!$A$8:$Z$34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0" i="1" l="1"/>
  <c r="H10" i="1"/>
  <c r="I10" i="1"/>
  <c r="G11" i="1"/>
  <c r="H11" i="1"/>
  <c r="I11" i="1"/>
  <c r="G12" i="1"/>
  <c r="H12" i="1"/>
  <c r="I12" i="1"/>
  <c r="G13" i="1"/>
  <c r="H13" i="1"/>
  <c r="I13" i="1"/>
  <c r="G14" i="1"/>
  <c r="H14" i="1"/>
  <c r="I14" i="1"/>
  <c r="I29" i="1" l="1"/>
  <c r="H29" i="1"/>
  <c r="G29" i="1"/>
  <c r="I28" i="1"/>
  <c r="H28" i="1"/>
  <c r="G28" i="1"/>
  <c r="I9" i="1"/>
  <c r="H9" i="1"/>
  <c r="G9" i="1"/>
  <c r="I15" i="1" l="1"/>
  <c r="G15" i="1"/>
  <c r="G30" i="1"/>
  <c r="I30" i="1"/>
  <c r="H15" i="1"/>
  <c r="H30" i="1"/>
</calcChain>
</file>

<file path=xl/comments1.xml><?xml version="1.0" encoding="utf-8"?>
<comments xmlns="http://schemas.openxmlformats.org/spreadsheetml/2006/main">
  <authors>
    <author>shaliza</author>
  </authors>
  <commentList>
    <comment ref="B8" authorId="0" shapeId="0">
      <text>
        <r>
          <rPr>
            <sz val="8"/>
            <color indexed="81"/>
            <rFont val="Tahoma"/>
            <family val="2"/>
          </rPr>
          <t xml:space="preserve">
</t>
        </r>
        <r>
          <rPr>
            <b/>
            <sz val="8"/>
            <color indexed="81"/>
            <rFont val="Tahoma"/>
            <family val="2"/>
          </rPr>
          <t>A = Article,Review
S = Conference</t>
        </r>
      </text>
    </comment>
    <comment ref="B27" authorId="0" shapeId="0">
      <text>
        <r>
          <rPr>
            <sz val="8"/>
            <color indexed="81"/>
            <rFont val="Tahoma"/>
            <family val="2"/>
          </rPr>
          <t xml:space="preserve">
</t>
        </r>
        <r>
          <rPr>
            <b/>
            <sz val="8"/>
            <color indexed="81"/>
            <rFont val="Tahoma"/>
            <family val="2"/>
          </rPr>
          <t>A = Article,Review
S = Conference</t>
        </r>
      </text>
    </comment>
  </commentList>
</comments>
</file>

<file path=xl/sharedStrings.xml><?xml version="1.0" encoding="utf-8"?>
<sst xmlns="http://schemas.openxmlformats.org/spreadsheetml/2006/main" count="82" uniqueCount="45">
  <si>
    <t>OPTION (TO BE FILLED IN OR PUBLICATION LIST OBTAINED FROM SCIVAL)</t>
  </si>
  <si>
    <t xml:space="preserve">International  Collaborations </t>
  </si>
  <si>
    <t>National Collaborations</t>
  </si>
  <si>
    <t>NO.</t>
  </si>
  <si>
    <t>ARTICLE ID/NO.</t>
  </si>
  <si>
    <t>STAFF ID</t>
  </si>
  <si>
    <t>STAFF NAME</t>
  </si>
  <si>
    <t>AUTHORS</t>
  </si>
  <si>
    <t>Authors Affiliation</t>
  </si>
  <si>
    <t>INDUSTRIAL
(Y=1/N=0)</t>
  </si>
  <si>
    <t>INTERNATIONAL
(Y=1/N=0)</t>
  </si>
  <si>
    <t>NATIONAL
(Y=1/N=0)</t>
  </si>
  <si>
    <t>Industry</t>
  </si>
  <si>
    <t>University</t>
  </si>
  <si>
    <t>Others</t>
  </si>
  <si>
    <t>UA-UA</t>
  </si>
  <si>
    <t>UA-US</t>
  </si>
  <si>
    <t>UA-Government</t>
  </si>
  <si>
    <t>UA-NGO</t>
  </si>
  <si>
    <t>UA-Research Institutes</t>
  </si>
  <si>
    <t>DOCUMENT TITLE</t>
  </si>
  <si>
    <t>SOURCE TITLE</t>
  </si>
  <si>
    <t>VOLUME</t>
  </si>
  <si>
    <t>ISSUE</t>
  </si>
  <si>
    <t>PAGE START</t>
  </si>
  <si>
    <t>PAGE END</t>
  </si>
  <si>
    <t>YEAR</t>
  </si>
  <si>
    <t>ISSN OR ISBN</t>
  </si>
  <si>
    <t>TOTAL</t>
  </si>
  <si>
    <t>Contoh :</t>
  </si>
  <si>
    <t>S2016_0007</t>
  </si>
  <si>
    <t>FATIMAH BT PUTEH                        </t>
  </si>
  <si>
    <t>Cheng L.K., Puteh F., Selamat A., Bin Mohamed F.</t>
  </si>
  <si>
    <t>A review of recent methodologies in English language content delivery</t>
  </si>
  <si>
    <t>2015 IEEE Conference on e-Learning, e-Management and e-Services, IC3e 2015</t>
  </si>
  <si>
    <t>NA</t>
  </si>
  <si>
    <t>S2016_0008</t>
  </si>
  <si>
    <t>ABDUL HALIM BIN MOHAMED YATIM           </t>
  </si>
  <si>
    <t>Abdullah M.A., Tan C.W., Yatim A.H.M.</t>
  </si>
  <si>
    <t>A simulation comparison of PI and Linear Quadratic Regulator controllers in DC-DC converter</t>
  </si>
  <si>
    <t>2015 IEEE Conference on Energy Conversion, CENCON 2015</t>
  </si>
  <si>
    <t>NOTA</t>
  </si>
  <si>
    <t>SEKSYEN C1 : PENERBITAN</t>
  </si>
  <si>
    <t>a)(ii) Bilangan penerbitan dalam pascasidang persidangan berindeks SCOPUS/WOS/ERA</t>
  </si>
  <si>
    <t>Nota: Lajur G,H,K tidak perlu di isi dan hendaklah dibiarkan kosong kerana penggiraan adalah secara automatik (telah diformulakan) setelah kemasukan bilangan di lajur J sehingga 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</si>
</sst>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8"/>
      <name val="Verdana"/>
      <family val="2"/>
    </font>
    <font>
      <b/>
      <sz val="12"/>
      <color rgb="FFFF0000"/>
      <name val="Calibri"/>
      <family val="2"/>
      <scheme val="minor"/>
    </font>
    <font>
      <b/>
      <sz val="11"/>
      <name val="Calibri"/>
      <family val="2"/>
      <scheme val="minor"/>
    </font>
    <font>
      <b/>
      <i/>
      <sz val="9"/>
      <name val="Calibri"/>
      <family val="2"/>
      <scheme val="minor"/>
    </font>
    <font>
      <b/>
      <sz val="9"/>
      <color theme="1"/>
      <name val="Arial"/>
      <family val="2"/>
    </font>
    <font>
      <b/>
      <sz val="9"/>
      <name val="Arial"/>
      <family val="2"/>
    </font>
    <font>
      <b/>
      <sz val="8"/>
      <name val="Verdana"/>
      <family val="2"/>
    </font>
    <font>
      <sz val="9"/>
      <name val="Arial"/>
      <family val="2"/>
    </font>
    <font>
      <i/>
      <sz val="11.5"/>
      <color indexed="8"/>
      <name val="Helvetica"/>
      <family val="2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b/>
      <sz val="20"/>
      <color theme="1"/>
      <name val="Calibri"/>
      <family val="2"/>
      <scheme val="minor"/>
    </font>
    <font>
      <b/>
      <sz val="22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19FE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03">
    <xf numFmtId="0" fontId="0" fillId="0" borderId="0" xfId="0"/>
    <xf numFmtId="0" fontId="1" fillId="0" borderId="0" xfId="0" applyFont="1"/>
    <xf numFmtId="0" fontId="2" fillId="0" borderId="0" xfId="0" applyFont="1" applyFill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vertical="top" wrapText="1"/>
    </xf>
    <xf numFmtId="0" fontId="2" fillId="0" borderId="0" xfId="0" applyFont="1" applyFill="1" applyAlignment="1">
      <alignment vertical="top" wrapText="1"/>
    </xf>
    <xf numFmtId="0" fontId="2" fillId="0" borderId="0" xfId="0" applyFont="1" applyFill="1" applyAlignment="1" applyProtection="1">
      <alignment vertical="top" wrapText="1"/>
    </xf>
    <xf numFmtId="164" fontId="3" fillId="0" borderId="0" xfId="0" applyNumberFormat="1" applyFont="1" applyFill="1" applyAlignment="1">
      <alignment horizontal="center" vertical="top" wrapText="1"/>
    </xf>
    <xf numFmtId="0" fontId="5" fillId="0" borderId="0" xfId="0" applyFont="1" applyFill="1" applyAlignment="1">
      <alignment vertical="top" wrapText="1"/>
    </xf>
    <xf numFmtId="0" fontId="5" fillId="0" borderId="0" xfId="0" applyFont="1" applyAlignment="1">
      <alignment horizontal="center" vertical="center" wrapText="1"/>
    </xf>
    <xf numFmtId="0" fontId="0" fillId="0" borderId="8" xfId="0" applyFont="1" applyFill="1" applyBorder="1" applyAlignment="1">
      <alignment horizontal="left" vertical="top" wrapText="1"/>
    </xf>
    <xf numFmtId="0" fontId="0" fillId="3" borderId="8" xfId="0" applyFont="1" applyFill="1" applyBorder="1" applyAlignment="1">
      <alignment horizontal="left" vertical="top" wrapText="1"/>
    </xf>
    <xf numFmtId="0" fontId="0" fillId="3" borderId="9" xfId="0" applyFont="1" applyFill="1" applyBorder="1" applyAlignment="1">
      <alignment horizontal="left" vertical="top" wrapText="1"/>
    </xf>
    <xf numFmtId="0" fontId="0" fillId="3" borderId="8" xfId="0" applyFont="1" applyFill="1" applyBorder="1" applyAlignment="1">
      <alignment horizontal="left" vertical="top"/>
    </xf>
    <xf numFmtId="0" fontId="2" fillId="0" borderId="8" xfId="0" applyFont="1" applyBorder="1" applyAlignment="1">
      <alignment horizontal="left" vertical="top" wrapText="1"/>
    </xf>
    <xf numFmtId="0" fontId="2" fillId="0" borderId="10" xfId="0" applyFont="1" applyBorder="1" applyAlignment="1">
      <alignment horizontal="left" vertical="top" wrapText="1"/>
    </xf>
    <xf numFmtId="0" fontId="0" fillId="0" borderId="11" xfId="0" applyFont="1" applyFill="1" applyBorder="1" applyAlignment="1">
      <alignment horizontal="left" vertical="top" wrapText="1"/>
    </xf>
    <xf numFmtId="0" fontId="0" fillId="3" borderId="11" xfId="0" applyFont="1" applyFill="1" applyBorder="1" applyAlignment="1">
      <alignment horizontal="left" vertical="top" wrapText="1"/>
    </xf>
    <xf numFmtId="0" fontId="0" fillId="3" borderId="12" xfId="0" applyFont="1" applyFill="1" applyBorder="1" applyAlignment="1">
      <alignment horizontal="left" vertical="top" wrapText="1"/>
    </xf>
    <xf numFmtId="0" fontId="0" fillId="3" borderId="11" xfId="0" applyFont="1" applyFill="1" applyBorder="1" applyAlignment="1">
      <alignment horizontal="left" vertical="top"/>
    </xf>
    <xf numFmtId="0" fontId="2" fillId="0" borderId="11" xfId="0" applyFont="1" applyBorder="1" applyAlignment="1">
      <alignment horizontal="left" vertical="top" wrapText="1"/>
    </xf>
    <xf numFmtId="0" fontId="2" fillId="0" borderId="13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left" vertical="top" wrapText="1"/>
    </xf>
    <xf numFmtId="0" fontId="8" fillId="0" borderId="0" xfId="0" applyFont="1" applyFill="1" applyBorder="1" applyAlignment="1">
      <alignment horizontal="right" vertical="center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top" wrapText="1"/>
    </xf>
    <xf numFmtId="0" fontId="0" fillId="0" borderId="0" xfId="0" applyFont="1" applyFill="1" applyBorder="1" applyAlignment="1">
      <alignment horizontal="left" vertical="top" wrapText="1"/>
    </xf>
    <xf numFmtId="0" fontId="2" fillId="0" borderId="0" xfId="0" applyFont="1" applyBorder="1" applyAlignment="1">
      <alignment vertical="top" wrapText="1"/>
    </xf>
    <xf numFmtId="164" fontId="9" fillId="0" borderId="0" xfId="0" applyNumberFormat="1" applyFont="1" applyFill="1" applyBorder="1"/>
    <xf numFmtId="0" fontId="2" fillId="0" borderId="16" xfId="0" applyFont="1" applyFill="1" applyBorder="1" applyAlignment="1">
      <alignment horizontal="center" vertical="top" wrapText="1"/>
    </xf>
    <xf numFmtId="0" fontId="0" fillId="0" borderId="17" xfId="0" applyFont="1" applyFill="1" applyBorder="1" applyAlignment="1">
      <alignment horizontal="left" vertical="top" wrapText="1"/>
    </xf>
    <xf numFmtId="0" fontId="0" fillId="3" borderId="18" xfId="0" applyFont="1" applyFill="1" applyBorder="1" applyAlignment="1">
      <alignment horizontal="left" vertical="top" wrapText="1"/>
    </xf>
    <xf numFmtId="0" fontId="0" fillId="2" borderId="8" xfId="0" applyFill="1" applyBorder="1" applyAlignment="1" applyProtection="1">
      <alignment horizontal="center" vertical="center" wrapText="1"/>
    </xf>
    <xf numFmtId="1" fontId="10" fillId="0" borderId="17" xfId="0" applyNumberFormat="1" applyFont="1" applyFill="1" applyBorder="1" applyAlignment="1">
      <alignment horizontal="center" vertical="center" wrapText="1"/>
    </xf>
    <xf numFmtId="1" fontId="10" fillId="0" borderId="8" xfId="0" applyNumberFormat="1" applyFont="1" applyFill="1" applyBorder="1" applyAlignment="1">
      <alignment horizontal="center" vertical="center" wrapText="1"/>
    </xf>
    <xf numFmtId="0" fontId="0" fillId="3" borderId="17" xfId="0" applyFont="1" applyFill="1" applyBorder="1" applyAlignment="1">
      <alignment horizontal="left" vertical="top" wrapText="1"/>
    </xf>
    <xf numFmtId="0" fontId="2" fillId="0" borderId="19" xfId="0" applyFont="1" applyFill="1" applyBorder="1" applyAlignment="1">
      <alignment horizontal="center" vertical="top" wrapText="1"/>
    </xf>
    <xf numFmtId="0" fontId="0" fillId="0" borderId="2" xfId="0" applyFont="1" applyFill="1" applyBorder="1" applyAlignment="1">
      <alignment horizontal="left" vertical="top" wrapText="1"/>
    </xf>
    <xf numFmtId="0" fontId="0" fillId="3" borderId="1" xfId="0" applyFont="1" applyFill="1" applyBorder="1" applyAlignment="1">
      <alignment horizontal="left" vertical="top" wrapText="1"/>
    </xf>
    <xf numFmtId="0" fontId="0" fillId="2" borderId="11" xfId="0" applyFill="1" applyBorder="1" applyAlignment="1" applyProtection="1">
      <alignment horizontal="center" vertical="center" wrapText="1"/>
    </xf>
    <xf numFmtId="1" fontId="10" fillId="0" borderId="2" xfId="0" applyNumberFormat="1" applyFont="1" applyFill="1" applyBorder="1" applyAlignment="1">
      <alignment horizontal="center" vertical="center" wrapText="1"/>
    </xf>
    <xf numFmtId="1" fontId="10" fillId="0" borderId="11" xfId="0" applyNumberFormat="1" applyFont="1" applyFill="1" applyBorder="1" applyAlignment="1">
      <alignment horizontal="center" vertical="center" wrapText="1"/>
    </xf>
    <xf numFmtId="0" fontId="0" fillId="3" borderId="2" xfId="0" applyFont="1" applyFill="1" applyBorder="1" applyAlignment="1">
      <alignment horizontal="left" vertical="top" wrapText="1"/>
    </xf>
    <xf numFmtId="0" fontId="2" fillId="2" borderId="9" xfId="0" applyFont="1" applyFill="1" applyBorder="1" applyAlignment="1">
      <alignment horizontal="center" vertical="center" wrapText="1"/>
    </xf>
    <xf numFmtId="0" fontId="11" fillId="0" borderId="0" xfId="0" applyFont="1" applyAlignment="1">
      <alignment vertical="top" wrapText="1"/>
    </xf>
    <xf numFmtId="0" fontId="5" fillId="4" borderId="5" xfId="0" applyFont="1" applyFill="1" applyBorder="1" applyAlignment="1">
      <alignment horizontal="center" vertical="center" wrapText="1"/>
    </xf>
    <xf numFmtId="0" fontId="5" fillId="4" borderId="5" xfId="0" applyFont="1" applyFill="1" applyBorder="1" applyAlignment="1" applyProtection="1">
      <alignment horizontal="center" vertical="center" wrapText="1"/>
    </xf>
    <xf numFmtId="0" fontId="1" fillId="5" borderId="3" xfId="0" applyFont="1" applyFill="1" applyBorder="1" applyAlignment="1">
      <alignment horizontal="center" vertical="center" wrapText="1"/>
    </xf>
    <xf numFmtId="0" fontId="1" fillId="5" borderId="4" xfId="0" applyFont="1" applyFill="1" applyBorder="1" applyAlignment="1">
      <alignment horizontal="center" vertical="center" wrapText="1"/>
    </xf>
    <xf numFmtId="0" fontId="5" fillId="5" borderId="6" xfId="0" applyFont="1" applyFill="1" applyBorder="1" applyAlignment="1">
      <alignment horizontal="center" vertical="center" wrapText="1"/>
    </xf>
    <xf numFmtId="0" fontId="5" fillId="5" borderId="6" xfId="0" applyFont="1" applyFill="1" applyBorder="1" applyAlignment="1" applyProtection="1">
      <alignment horizontal="center" vertical="center" wrapText="1"/>
    </xf>
    <xf numFmtId="0" fontId="7" fillId="5" borderId="7" xfId="0" applyFont="1" applyFill="1" applyBorder="1" applyAlignment="1">
      <alignment horizontal="center" vertical="center" wrapText="1"/>
    </xf>
    <xf numFmtId="0" fontId="1" fillId="5" borderId="7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2" fillId="0" borderId="0" xfId="0" applyFont="1" applyFill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Fill="1" applyAlignment="1">
      <alignment vertical="center" wrapText="1"/>
    </xf>
    <xf numFmtId="0" fontId="2" fillId="0" borderId="0" xfId="0" applyFont="1" applyFill="1" applyAlignment="1" applyProtection="1">
      <alignment vertical="center" wrapText="1"/>
    </xf>
    <xf numFmtId="164" fontId="3" fillId="0" borderId="0" xfId="0" applyNumberFormat="1" applyFont="1" applyFill="1" applyAlignment="1">
      <alignment horizontal="center" vertical="center" wrapText="1"/>
    </xf>
    <xf numFmtId="0" fontId="14" fillId="0" borderId="0" xfId="0" applyFont="1" applyAlignment="1">
      <alignment vertical="center"/>
    </xf>
    <xf numFmtId="0" fontId="0" fillId="0" borderId="12" xfId="0" applyFont="1" applyFill="1" applyBorder="1" applyAlignment="1">
      <alignment horizontal="left" vertical="top" wrapText="1"/>
    </xf>
    <xf numFmtId="0" fontId="0" fillId="3" borderId="12" xfId="0" applyFont="1" applyFill="1" applyBorder="1" applyAlignment="1">
      <alignment horizontal="left" vertical="top"/>
    </xf>
    <xf numFmtId="0" fontId="2" fillId="0" borderId="12" xfId="0" applyFont="1" applyBorder="1" applyAlignment="1">
      <alignment horizontal="left" vertical="top" wrapText="1"/>
    </xf>
    <xf numFmtId="0" fontId="2" fillId="0" borderId="12" xfId="0" applyFont="1" applyFill="1" applyBorder="1" applyAlignment="1">
      <alignment horizontal="left" vertical="top" wrapText="1"/>
    </xf>
    <xf numFmtId="0" fontId="0" fillId="2" borderId="12" xfId="0" applyFont="1" applyFill="1" applyBorder="1" applyAlignment="1" applyProtection="1">
      <alignment horizontal="left" vertical="top" wrapText="1"/>
    </xf>
    <xf numFmtId="1" fontId="3" fillId="0" borderId="12" xfId="0" applyNumberFormat="1" applyFont="1" applyFill="1" applyBorder="1" applyAlignment="1">
      <alignment horizontal="left" vertical="top" wrapText="1"/>
    </xf>
    <xf numFmtId="0" fontId="2" fillId="0" borderId="7" xfId="0" applyFont="1" applyFill="1" applyBorder="1" applyAlignment="1">
      <alignment horizontal="left" vertical="top" wrapText="1"/>
    </xf>
    <xf numFmtId="0" fontId="0" fillId="0" borderId="7" xfId="0" applyFont="1" applyFill="1" applyBorder="1" applyAlignment="1">
      <alignment horizontal="left" vertical="top" wrapText="1"/>
    </xf>
    <xf numFmtId="0" fontId="0" fillId="3" borderId="7" xfId="0" applyFont="1" applyFill="1" applyBorder="1" applyAlignment="1">
      <alignment horizontal="left" vertical="top" wrapText="1"/>
    </xf>
    <xf numFmtId="0" fontId="0" fillId="2" borderId="7" xfId="0" applyFont="1" applyFill="1" applyBorder="1" applyAlignment="1" applyProtection="1">
      <alignment horizontal="left" vertical="top" wrapText="1"/>
    </xf>
    <xf numFmtId="0" fontId="2" fillId="2" borderId="5" xfId="0" applyFont="1" applyFill="1" applyBorder="1" applyAlignment="1">
      <alignment horizontal="left" vertical="top" wrapText="1"/>
    </xf>
    <xf numFmtId="0" fontId="2" fillId="2" borderId="21" xfId="0" applyFont="1" applyFill="1" applyBorder="1" applyAlignment="1">
      <alignment horizontal="left" vertical="top" wrapText="1"/>
    </xf>
    <xf numFmtId="0" fontId="2" fillId="0" borderId="9" xfId="0" applyFont="1" applyFill="1" applyBorder="1" applyAlignment="1">
      <alignment horizontal="left" vertical="top" wrapText="1"/>
    </xf>
    <xf numFmtId="0" fontId="0" fillId="0" borderId="9" xfId="0" applyFont="1" applyFill="1" applyBorder="1" applyAlignment="1">
      <alignment horizontal="left" vertical="top" wrapText="1"/>
    </xf>
    <xf numFmtId="0" fontId="0" fillId="2" borderId="9" xfId="0" applyFont="1" applyFill="1" applyBorder="1" applyAlignment="1" applyProtection="1">
      <alignment horizontal="left" vertical="top" wrapText="1"/>
    </xf>
    <xf numFmtId="1" fontId="3" fillId="0" borderId="9" xfId="0" applyNumberFormat="1" applyFont="1" applyFill="1" applyBorder="1" applyAlignment="1">
      <alignment horizontal="left" vertical="top" wrapText="1"/>
    </xf>
    <xf numFmtId="0" fontId="0" fillId="3" borderId="9" xfId="0" applyFont="1" applyFill="1" applyBorder="1" applyAlignment="1">
      <alignment horizontal="left" vertical="top"/>
    </xf>
    <xf numFmtId="0" fontId="2" fillId="0" borderId="9" xfId="0" applyFont="1" applyBorder="1" applyAlignment="1">
      <alignment horizontal="left" vertical="top" wrapText="1"/>
    </xf>
    <xf numFmtId="0" fontId="1" fillId="4" borderId="20" xfId="0" applyFont="1" applyFill="1" applyBorder="1" applyAlignment="1">
      <alignment horizontal="center" vertical="center" wrapText="1"/>
    </xf>
    <xf numFmtId="0" fontId="1" fillId="4" borderId="22" xfId="0" applyFont="1" applyFill="1" applyBorder="1" applyAlignment="1">
      <alignment horizontal="center" vertical="center" wrapText="1"/>
    </xf>
    <xf numFmtId="0" fontId="7" fillId="4" borderId="5" xfId="0" applyFont="1" applyFill="1" applyBorder="1" applyAlignment="1">
      <alignment horizontal="center" vertical="center" wrapText="1"/>
    </xf>
    <xf numFmtId="0" fontId="5" fillId="6" borderId="21" xfId="0" applyFont="1" applyFill="1" applyBorder="1" applyAlignment="1">
      <alignment horizontal="center" vertical="center" wrapText="1"/>
    </xf>
    <xf numFmtId="0" fontId="16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15" fillId="0" borderId="0" xfId="0" applyFont="1" applyFill="1" applyBorder="1" applyAlignment="1">
      <alignment horizontal="center" vertical="center" wrapText="1"/>
    </xf>
    <xf numFmtId="0" fontId="6" fillId="5" borderId="7" xfId="0" applyFont="1" applyFill="1" applyBorder="1" applyAlignment="1" applyProtection="1">
      <alignment horizontal="center" vertical="center" wrapText="1"/>
    </xf>
    <xf numFmtId="0" fontId="7" fillId="5" borderId="12" xfId="0" applyFont="1" applyFill="1" applyBorder="1" applyAlignment="1">
      <alignment horizontal="center" vertical="center" wrapText="1"/>
    </xf>
    <xf numFmtId="164" fontId="7" fillId="5" borderId="12" xfId="0" applyNumberFormat="1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right" vertical="center" wrapText="1"/>
    </xf>
    <xf numFmtId="0" fontId="7" fillId="7" borderId="14" xfId="0" applyFont="1" applyFill="1" applyBorder="1" applyAlignment="1">
      <alignment horizontal="center" vertical="center" wrapText="1"/>
    </xf>
    <xf numFmtId="0" fontId="7" fillId="7" borderId="15" xfId="0" applyFont="1" applyFill="1" applyBorder="1" applyAlignment="1">
      <alignment horizontal="center" vertical="center" wrapText="1"/>
    </xf>
    <xf numFmtId="0" fontId="7" fillId="7" borderId="23" xfId="0" applyFont="1" applyFill="1" applyBorder="1" applyAlignment="1">
      <alignment horizontal="center" vertical="center" wrapText="1"/>
    </xf>
    <xf numFmtId="0" fontId="7" fillId="8" borderId="24" xfId="0" applyFont="1" applyFill="1" applyBorder="1" applyAlignment="1">
      <alignment horizontal="center" vertical="center" wrapText="1"/>
    </xf>
    <xf numFmtId="0" fontId="7" fillId="8" borderId="15" xfId="0" applyFont="1" applyFill="1" applyBorder="1" applyAlignment="1">
      <alignment horizontal="center" vertical="center" wrapText="1"/>
    </xf>
    <xf numFmtId="0" fontId="7" fillId="8" borderId="23" xfId="0" applyFont="1" applyFill="1" applyBorder="1" applyAlignment="1">
      <alignment horizontal="center" vertical="center" wrapText="1"/>
    </xf>
    <xf numFmtId="164" fontId="7" fillId="8" borderId="24" xfId="0" applyNumberFormat="1" applyFont="1" applyFill="1" applyBorder="1" applyAlignment="1">
      <alignment horizontal="center" vertical="center"/>
    </xf>
    <xf numFmtId="164" fontId="7" fillId="8" borderId="15" xfId="0" applyNumberFormat="1" applyFont="1" applyFill="1" applyBorder="1" applyAlignment="1">
      <alignment horizontal="center" vertical="center"/>
    </xf>
    <xf numFmtId="164" fontId="7" fillId="8" borderId="22" xfId="0" applyNumberFormat="1" applyFont="1" applyFill="1" applyBorder="1" applyAlignment="1">
      <alignment horizontal="center" vertical="center"/>
    </xf>
    <xf numFmtId="0" fontId="8" fillId="2" borderId="14" xfId="0" applyFont="1" applyFill="1" applyBorder="1" applyAlignment="1">
      <alignment horizontal="right" vertical="top" indent="2"/>
    </xf>
    <xf numFmtId="0" fontId="8" fillId="2" borderId="15" xfId="0" applyFont="1" applyFill="1" applyBorder="1" applyAlignment="1">
      <alignment horizontal="right" vertical="top" indent="2"/>
    </xf>
  </cellXfs>
  <cellStyles count="1">
    <cellStyle name="Normal" xfId="0" builtinId="0"/>
  </cellStyles>
  <dxfs count="13"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theme="5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theme="5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A34"/>
  <sheetViews>
    <sheetView tabSelected="1" view="pageLayout" topLeftCell="S1" zoomScaleNormal="100" workbookViewId="0">
      <selection activeCell="AD3" sqref="AD3"/>
    </sheetView>
  </sheetViews>
  <sheetFormatPr defaultColWidth="9.140625" defaultRowHeight="50.1" customHeight="1" x14ac:dyDescent="0.25"/>
  <cols>
    <col min="1" max="1" width="5.85546875" style="2" customWidth="1"/>
    <col min="2" max="2" width="12.85546875" style="2" customWidth="1"/>
    <col min="3" max="3" width="17" style="2" customWidth="1"/>
    <col min="4" max="4" width="12.85546875" style="25" customWidth="1"/>
    <col min="5" max="5" width="18.140625" style="4" customWidth="1"/>
    <col min="6" max="6" width="25" style="5" customWidth="1"/>
    <col min="7" max="8" width="18.140625" style="6" customWidth="1"/>
    <col min="9" max="9" width="22" style="6" customWidth="1"/>
    <col min="10" max="15" width="11.5703125" style="7" customWidth="1"/>
    <col min="16" max="16" width="13.140625" style="7" customWidth="1"/>
    <col min="17" max="18" width="11.5703125" style="7" customWidth="1"/>
    <col min="19" max="19" width="28" style="3" customWidth="1"/>
    <col min="20" max="20" width="23.7109375" style="3" customWidth="1"/>
    <col min="21" max="21" width="12" style="3" customWidth="1"/>
    <col min="22" max="24" width="12.140625" style="3" customWidth="1"/>
    <col min="25" max="26" width="13.7109375" style="3" customWidth="1"/>
    <col min="27" max="27" width="15" style="3" customWidth="1"/>
    <col min="28" max="16384" width="9.140625" style="3"/>
  </cols>
  <sheetData>
    <row r="1" spans="1:27" s="57" customFormat="1" ht="21.75" customHeight="1" x14ac:dyDescent="0.25">
      <c r="A1" s="55"/>
      <c r="B1" s="56"/>
      <c r="C1" s="56"/>
      <c r="D1" s="56"/>
      <c r="E1" s="58"/>
      <c r="F1" s="59"/>
      <c r="G1" s="60"/>
      <c r="H1" s="60"/>
      <c r="I1" s="60"/>
      <c r="J1" s="61"/>
      <c r="K1" s="61"/>
      <c r="L1" s="61"/>
      <c r="M1" s="61"/>
      <c r="N1" s="61"/>
      <c r="O1" s="61"/>
      <c r="P1" s="61"/>
      <c r="Q1" s="61"/>
      <c r="R1" s="61"/>
    </row>
    <row r="2" spans="1:27" s="57" customFormat="1" ht="21.75" customHeight="1" x14ac:dyDescent="0.25">
      <c r="A2" s="62" t="s">
        <v>42</v>
      </c>
      <c r="B2" s="56"/>
      <c r="C2" s="56"/>
      <c r="D2" s="56"/>
      <c r="E2" s="58"/>
      <c r="F2" s="59"/>
      <c r="G2" s="60"/>
      <c r="H2" s="60"/>
      <c r="I2" s="60"/>
      <c r="J2" s="61"/>
      <c r="K2" s="61"/>
      <c r="L2" s="61"/>
      <c r="M2" s="61"/>
      <c r="N2" s="61"/>
      <c r="O2" s="61"/>
      <c r="P2" s="61"/>
      <c r="Q2" s="61"/>
      <c r="R2" s="61"/>
    </row>
    <row r="3" spans="1:27" s="57" customFormat="1" ht="13.5" customHeight="1" x14ac:dyDescent="0.25">
      <c r="A3" s="62"/>
      <c r="B3" s="56"/>
      <c r="C3" s="56"/>
      <c r="D3" s="56"/>
      <c r="E3" s="58"/>
      <c r="F3" s="59"/>
      <c r="G3" s="60"/>
      <c r="H3" s="60"/>
      <c r="I3" s="60"/>
      <c r="J3" s="61"/>
      <c r="K3" s="61"/>
      <c r="L3" s="61"/>
      <c r="M3" s="61"/>
      <c r="N3" s="61"/>
      <c r="O3" s="61"/>
      <c r="P3" s="61"/>
      <c r="Q3" s="61"/>
      <c r="R3" s="61"/>
    </row>
    <row r="4" spans="1:27" s="57" customFormat="1" ht="21.75" customHeight="1" x14ac:dyDescent="0.25">
      <c r="A4" s="85" t="s">
        <v>43</v>
      </c>
      <c r="B4" s="56"/>
      <c r="C4" s="56"/>
      <c r="D4" s="56"/>
      <c r="E4" s="58"/>
      <c r="F4" s="59"/>
      <c r="G4" s="60"/>
      <c r="H4" s="60"/>
      <c r="I4" s="60"/>
      <c r="J4" s="61"/>
      <c r="K4" s="61"/>
      <c r="L4" s="61"/>
      <c r="M4" s="61"/>
      <c r="N4" s="61"/>
      <c r="O4" s="61"/>
      <c r="P4" s="61"/>
      <c r="Q4" s="61"/>
      <c r="R4" s="61"/>
    </row>
    <row r="5" spans="1:27" ht="13.5" customHeight="1" x14ac:dyDescent="0.25">
      <c r="A5" s="1"/>
      <c r="D5" s="2"/>
    </row>
    <row r="6" spans="1:27" ht="21.75" customHeight="1" thickBot="1" x14ac:dyDescent="0.3">
      <c r="A6" s="86" t="s">
        <v>44</v>
      </c>
      <c r="B6" s="86"/>
      <c r="C6" s="86"/>
      <c r="D6" s="86"/>
      <c r="E6" s="86"/>
      <c r="F6" s="86"/>
      <c r="G6" s="86"/>
      <c r="H6" s="86"/>
      <c r="I6" s="86"/>
      <c r="J6" s="86"/>
    </row>
    <row r="7" spans="1:27" ht="26.25" customHeight="1" thickBot="1" x14ac:dyDescent="0.3">
      <c r="D7" s="2"/>
      <c r="F7" s="8"/>
      <c r="G7" s="92" t="s">
        <v>0</v>
      </c>
      <c r="H7" s="93"/>
      <c r="I7" s="94"/>
      <c r="J7" s="95" t="s">
        <v>1</v>
      </c>
      <c r="K7" s="96"/>
      <c r="L7" s="97"/>
      <c r="M7" s="98" t="s">
        <v>2</v>
      </c>
      <c r="N7" s="99"/>
      <c r="O7" s="99"/>
      <c r="P7" s="99"/>
      <c r="Q7" s="99"/>
      <c r="R7" s="100"/>
    </row>
    <row r="8" spans="1:27" s="9" customFormat="1" ht="33" customHeight="1" thickBot="1" x14ac:dyDescent="0.3">
      <c r="A8" s="81" t="s">
        <v>3</v>
      </c>
      <c r="B8" s="82" t="s">
        <v>4</v>
      </c>
      <c r="C8" s="82" t="s">
        <v>5</v>
      </c>
      <c r="D8" s="82" t="s">
        <v>6</v>
      </c>
      <c r="E8" s="82" t="s">
        <v>7</v>
      </c>
      <c r="F8" s="45" t="s">
        <v>8</v>
      </c>
      <c r="G8" s="46" t="s">
        <v>9</v>
      </c>
      <c r="H8" s="46" t="s">
        <v>10</v>
      </c>
      <c r="I8" s="46" t="s">
        <v>11</v>
      </c>
      <c r="J8" s="83" t="s">
        <v>12</v>
      </c>
      <c r="K8" s="83" t="s">
        <v>13</v>
      </c>
      <c r="L8" s="83" t="s">
        <v>14</v>
      </c>
      <c r="M8" s="83" t="s">
        <v>12</v>
      </c>
      <c r="N8" s="83" t="s">
        <v>15</v>
      </c>
      <c r="O8" s="83" t="s">
        <v>16</v>
      </c>
      <c r="P8" s="83" t="s">
        <v>17</v>
      </c>
      <c r="Q8" s="83" t="s">
        <v>18</v>
      </c>
      <c r="R8" s="83" t="s">
        <v>19</v>
      </c>
      <c r="S8" s="81" t="s">
        <v>20</v>
      </c>
      <c r="T8" s="82" t="s">
        <v>21</v>
      </c>
      <c r="U8" s="82" t="s">
        <v>22</v>
      </c>
      <c r="V8" s="82" t="s">
        <v>23</v>
      </c>
      <c r="W8" s="82" t="s">
        <v>24</v>
      </c>
      <c r="X8" s="82" t="s">
        <v>25</v>
      </c>
      <c r="Y8" s="82" t="s">
        <v>26</v>
      </c>
      <c r="Z8" s="82" t="s">
        <v>27</v>
      </c>
      <c r="AA8" s="84" t="s">
        <v>41</v>
      </c>
    </row>
    <row r="9" spans="1:27" ht="24.75" customHeight="1" x14ac:dyDescent="0.25">
      <c r="A9" s="75"/>
      <c r="B9" s="76"/>
      <c r="C9" s="76"/>
      <c r="D9" s="76"/>
      <c r="E9" s="12"/>
      <c r="F9" s="12"/>
      <c r="G9" s="77">
        <f>IF(OR(J9=1,M9=1),1,0)</f>
        <v>0</v>
      </c>
      <c r="H9" s="77">
        <f>IF(OR(K9=1,L9=1),1,0)</f>
        <v>0</v>
      </c>
      <c r="I9" s="77">
        <f>IF(OR(N9=1,O9=1,P9=1,Q9=1,R9=1),1,0)</f>
        <v>0</v>
      </c>
      <c r="J9" s="78"/>
      <c r="K9" s="78"/>
      <c r="L9" s="78"/>
      <c r="M9" s="78"/>
      <c r="N9" s="78"/>
      <c r="O9" s="78"/>
      <c r="P9" s="78"/>
      <c r="Q9" s="78"/>
      <c r="R9" s="78"/>
      <c r="S9" s="12"/>
      <c r="T9" s="12"/>
      <c r="U9" s="79"/>
      <c r="V9" s="79"/>
      <c r="W9" s="79"/>
      <c r="X9" s="79"/>
      <c r="Y9" s="80"/>
      <c r="Z9" s="12"/>
      <c r="AA9" s="80"/>
    </row>
    <row r="10" spans="1:27" ht="24.75" customHeight="1" x14ac:dyDescent="0.25">
      <c r="A10" s="66"/>
      <c r="B10" s="63"/>
      <c r="C10" s="63"/>
      <c r="D10" s="63"/>
      <c r="E10" s="18"/>
      <c r="F10" s="18"/>
      <c r="G10" s="67">
        <f t="shared" ref="G10:G14" si="0">IF(OR(J10=1,M10=1),1,0)</f>
        <v>0</v>
      </c>
      <c r="H10" s="67">
        <f t="shared" ref="H10:H14" si="1">IF(OR(K10=1,L10=1),1,0)</f>
        <v>0</v>
      </c>
      <c r="I10" s="67">
        <f t="shared" ref="I10:I14" si="2">IF(OR(N10=1,O10=1,P10=1,Q10=1,R10=1),1,0)</f>
        <v>0</v>
      </c>
      <c r="J10" s="68"/>
      <c r="K10" s="68"/>
      <c r="L10" s="68"/>
      <c r="M10" s="68"/>
      <c r="N10" s="68"/>
      <c r="O10" s="68"/>
      <c r="P10" s="68"/>
      <c r="Q10" s="68"/>
      <c r="R10" s="68"/>
      <c r="S10" s="18"/>
      <c r="T10" s="18"/>
      <c r="U10" s="64"/>
      <c r="V10" s="64"/>
      <c r="W10" s="64"/>
      <c r="X10" s="64"/>
      <c r="Y10" s="65"/>
      <c r="Z10" s="18"/>
      <c r="AA10" s="65"/>
    </row>
    <row r="11" spans="1:27" ht="24.75" customHeight="1" x14ac:dyDescent="0.25">
      <c r="A11" s="66"/>
      <c r="B11" s="63"/>
      <c r="C11" s="63"/>
      <c r="D11" s="63"/>
      <c r="E11" s="18"/>
      <c r="F11" s="18"/>
      <c r="G11" s="67">
        <f t="shared" si="0"/>
        <v>0</v>
      </c>
      <c r="H11" s="67">
        <f t="shared" si="1"/>
        <v>0</v>
      </c>
      <c r="I11" s="67">
        <f t="shared" si="2"/>
        <v>0</v>
      </c>
      <c r="J11" s="68"/>
      <c r="K11" s="68"/>
      <c r="L11" s="68"/>
      <c r="M11" s="68"/>
      <c r="N11" s="68"/>
      <c r="O11" s="68"/>
      <c r="P11" s="68"/>
      <c r="Q11" s="68"/>
      <c r="R11" s="68"/>
      <c r="S11" s="18"/>
      <c r="T11" s="18"/>
      <c r="U11" s="64"/>
      <c r="V11" s="64"/>
      <c r="W11" s="64"/>
      <c r="X11" s="64"/>
      <c r="Y11" s="65"/>
      <c r="Z11" s="18"/>
      <c r="AA11" s="65"/>
    </row>
    <row r="12" spans="1:27" ht="24.75" customHeight="1" x14ac:dyDescent="0.25">
      <c r="A12" s="66"/>
      <c r="B12" s="63"/>
      <c r="C12" s="63"/>
      <c r="D12" s="63"/>
      <c r="E12" s="18"/>
      <c r="F12" s="18"/>
      <c r="G12" s="67">
        <f t="shared" si="0"/>
        <v>0</v>
      </c>
      <c r="H12" s="67">
        <f t="shared" si="1"/>
        <v>0</v>
      </c>
      <c r="I12" s="67">
        <f t="shared" si="2"/>
        <v>0</v>
      </c>
      <c r="J12" s="68"/>
      <c r="K12" s="68"/>
      <c r="L12" s="68"/>
      <c r="M12" s="68"/>
      <c r="N12" s="68"/>
      <c r="O12" s="68"/>
      <c r="P12" s="68"/>
      <c r="Q12" s="68"/>
      <c r="R12" s="68"/>
      <c r="S12" s="18"/>
      <c r="T12" s="18"/>
      <c r="U12" s="64"/>
      <c r="V12" s="64"/>
      <c r="W12" s="64"/>
      <c r="X12" s="64"/>
      <c r="Y12" s="65"/>
      <c r="Z12" s="18"/>
      <c r="AA12" s="65"/>
    </row>
    <row r="13" spans="1:27" ht="24.75" customHeight="1" x14ac:dyDescent="0.25">
      <c r="A13" s="66"/>
      <c r="B13" s="63"/>
      <c r="C13" s="63"/>
      <c r="D13" s="63"/>
      <c r="E13" s="18"/>
      <c r="F13" s="18"/>
      <c r="G13" s="67">
        <f t="shared" si="0"/>
        <v>0</v>
      </c>
      <c r="H13" s="67">
        <f t="shared" si="1"/>
        <v>0</v>
      </c>
      <c r="I13" s="67">
        <f t="shared" si="2"/>
        <v>0</v>
      </c>
      <c r="J13" s="68"/>
      <c r="K13" s="68"/>
      <c r="L13" s="68"/>
      <c r="M13" s="68"/>
      <c r="N13" s="68"/>
      <c r="O13" s="68"/>
      <c r="P13" s="68"/>
      <c r="Q13" s="68"/>
      <c r="R13" s="68"/>
      <c r="S13" s="18"/>
      <c r="T13" s="18"/>
      <c r="U13" s="64"/>
      <c r="V13" s="64"/>
      <c r="W13" s="64"/>
      <c r="X13" s="64"/>
      <c r="Y13" s="65"/>
      <c r="Z13" s="18"/>
      <c r="AA13" s="65"/>
    </row>
    <row r="14" spans="1:27" ht="24.75" customHeight="1" thickBot="1" x14ac:dyDescent="0.3">
      <c r="A14" s="69"/>
      <c r="B14" s="70"/>
      <c r="C14" s="70"/>
      <c r="D14" s="70"/>
      <c r="E14" s="71"/>
      <c r="F14" s="71"/>
      <c r="G14" s="72">
        <f t="shared" si="0"/>
        <v>0</v>
      </c>
      <c r="H14" s="72">
        <f t="shared" si="1"/>
        <v>0</v>
      </c>
      <c r="I14" s="72">
        <f t="shared" si="2"/>
        <v>0</v>
      </c>
      <c r="J14" s="68"/>
      <c r="K14" s="68"/>
      <c r="L14" s="68"/>
      <c r="M14" s="68"/>
      <c r="N14" s="68"/>
      <c r="O14" s="68"/>
      <c r="P14" s="68"/>
      <c r="Q14" s="68"/>
      <c r="R14" s="68"/>
      <c r="S14" s="18"/>
      <c r="T14" s="18"/>
      <c r="U14" s="64"/>
      <c r="V14" s="64"/>
      <c r="W14" s="64"/>
      <c r="X14" s="64"/>
      <c r="Y14" s="65"/>
      <c r="Z14" s="18"/>
      <c r="AA14" s="65"/>
    </row>
    <row r="15" spans="1:27" s="22" customFormat="1" ht="24.75" customHeight="1" thickBot="1" x14ac:dyDescent="0.3">
      <c r="A15" s="101" t="s">
        <v>28</v>
      </c>
      <c r="B15" s="102"/>
      <c r="C15" s="102"/>
      <c r="D15" s="102"/>
      <c r="E15" s="102"/>
      <c r="F15" s="102"/>
      <c r="G15" s="73">
        <f>SUM(G9:G14)</f>
        <v>0</v>
      </c>
      <c r="H15" s="73">
        <f>SUM(H9:H14)</f>
        <v>0</v>
      </c>
      <c r="I15" s="74">
        <f>SUM(I9:I14)</f>
        <v>0</v>
      </c>
    </row>
    <row r="16" spans="1:27" s="25" customFormat="1" ht="18.75" customHeight="1" x14ac:dyDescent="0.25">
      <c r="A16" s="23"/>
      <c r="B16" s="23"/>
      <c r="C16" s="23"/>
      <c r="D16" s="23"/>
      <c r="E16" s="23"/>
      <c r="F16" s="23"/>
      <c r="G16" s="24"/>
      <c r="H16" s="24"/>
      <c r="I16" s="24"/>
    </row>
    <row r="17" spans="1:27" s="25" customFormat="1" ht="18.75" customHeight="1" x14ac:dyDescent="0.25">
      <c r="A17" s="23"/>
      <c r="B17" s="23"/>
      <c r="C17" s="23"/>
      <c r="D17" s="23"/>
      <c r="E17" s="23"/>
      <c r="F17" s="23"/>
      <c r="G17" s="53"/>
      <c r="H17" s="53"/>
      <c r="I17" s="53"/>
    </row>
    <row r="18" spans="1:27" s="25" customFormat="1" ht="18.75" customHeight="1" x14ac:dyDescent="0.25">
      <c r="A18" s="23"/>
      <c r="B18" s="23"/>
      <c r="C18" s="23"/>
      <c r="D18" s="23"/>
      <c r="E18" s="23"/>
      <c r="F18" s="23"/>
      <c r="G18" s="53"/>
      <c r="H18" s="53"/>
      <c r="I18" s="53"/>
    </row>
    <row r="19" spans="1:27" s="25" customFormat="1" ht="18.75" customHeight="1" x14ac:dyDescent="0.25">
      <c r="A19" s="23"/>
      <c r="B19" s="23"/>
      <c r="C19" s="23"/>
      <c r="D19" s="23"/>
      <c r="E19" s="23"/>
      <c r="F19" s="23"/>
      <c r="G19" s="53"/>
      <c r="H19" s="53"/>
      <c r="I19" s="53"/>
    </row>
    <row r="20" spans="1:27" s="25" customFormat="1" ht="18.75" customHeight="1" x14ac:dyDescent="0.25">
      <c r="A20" s="23"/>
      <c r="B20" s="23"/>
      <c r="C20" s="23"/>
      <c r="D20" s="23"/>
      <c r="E20" s="23"/>
      <c r="F20" s="23"/>
      <c r="G20" s="53"/>
      <c r="H20" s="53"/>
      <c r="I20" s="53"/>
    </row>
    <row r="21" spans="1:27" s="25" customFormat="1" ht="18.75" customHeight="1" x14ac:dyDescent="0.25">
      <c r="A21" s="23"/>
      <c r="B21" s="23"/>
      <c r="C21" s="23"/>
      <c r="D21" s="23"/>
      <c r="E21" s="23"/>
      <c r="F21" s="23"/>
      <c r="G21" s="53"/>
      <c r="H21" s="53"/>
      <c r="I21" s="53"/>
    </row>
    <row r="22" spans="1:27" s="25" customFormat="1" ht="18.75" customHeight="1" x14ac:dyDescent="0.25">
      <c r="A22" s="23"/>
      <c r="B22" s="23"/>
      <c r="C22" s="23"/>
      <c r="D22" s="23"/>
      <c r="E22" s="23"/>
      <c r="F22" s="23"/>
      <c r="G22" s="53"/>
      <c r="H22" s="53"/>
      <c r="I22" s="53"/>
    </row>
    <row r="23" spans="1:27" s="25" customFormat="1" ht="18.75" customHeight="1" x14ac:dyDescent="0.25">
      <c r="A23" s="23"/>
      <c r="B23" s="23"/>
      <c r="C23" s="23"/>
      <c r="D23" s="23"/>
      <c r="E23" s="23"/>
      <c r="F23" s="23"/>
      <c r="G23" s="53"/>
      <c r="H23" s="53"/>
      <c r="I23" s="53"/>
    </row>
    <row r="24" spans="1:27" s="25" customFormat="1" ht="18.75" customHeight="1" x14ac:dyDescent="0.25">
      <c r="A24" s="23"/>
      <c r="B24" s="23"/>
      <c r="C24" s="23"/>
      <c r="D24" s="23"/>
      <c r="E24" s="23"/>
      <c r="F24" s="23"/>
      <c r="G24" s="53"/>
      <c r="H24" s="53"/>
      <c r="I24" s="53"/>
    </row>
    <row r="25" spans="1:27" s="22" customFormat="1" ht="18.75" customHeight="1" x14ac:dyDescent="0.15">
      <c r="A25" s="25"/>
      <c r="B25" s="25"/>
      <c r="C25" s="25"/>
      <c r="D25" s="26"/>
      <c r="E25" s="27"/>
      <c r="J25" s="28"/>
      <c r="K25" s="28"/>
      <c r="L25" s="28"/>
      <c r="M25" s="28"/>
      <c r="N25" s="28"/>
      <c r="O25" s="28"/>
      <c r="P25" s="28"/>
      <c r="Q25" s="28"/>
      <c r="R25" s="28"/>
    </row>
    <row r="26" spans="1:27" s="22" customFormat="1" ht="24" customHeight="1" thickBot="1" x14ac:dyDescent="0.3">
      <c r="A26" s="87" t="s">
        <v>29</v>
      </c>
      <c r="B26" s="87"/>
      <c r="C26" s="25"/>
      <c r="D26" s="26"/>
      <c r="E26" s="27"/>
      <c r="F26" s="5"/>
      <c r="G26" s="88" t="s">
        <v>0</v>
      </c>
      <c r="H26" s="88"/>
      <c r="I26" s="88"/>
      <c r="J26" s="89" t="s">
        <v>1</v>
      </c>
      <c r="K26" s="89"/>
      <c r="L26" s="89"/>
      <c r="M26" s="90" t="s">
        <v>2</v>
      </c>
      <c r="N26" s="90"/>
      <c r="O26" s="90"/>
      <c r="P26" s="90"/>
      <c r="Q26" s="90"/>
      <c r="R26" s="90"/>
    </row>
    <row r="27" spans="1:27" s="9" customFormat="1" ht="36" customHeight="1" thickBot="1" x14ac:dyDescent="0.3">
      <c r="A27" s="47" t="s">
        <v>3</v>
      </c>
      <c r="B27" s="48" t="s">
        <v>4</v>
      </c>
      <c r="C27" s="48" t="s">
        <v>5</v>
      </c>
      <c r="D27" s="48" t="s">
        <v>6</v>
      </c>
      <c r="E27" s="48" t="s">
        <v>7</v>
      </c>
      <c r="F27" s="49" t="s">
        <v>8</v>
      </c>
      <c r="G27" s="50" t="s">
        <v>9</v>
      </c>
      <c r="H27" s="50" t="s">
        <v>10</v>
      </c>
      <c r="I27" s="50" t="s">
        <v>11</v>
      </c>
      <c r="J27" s="51" t="s">
        <v>12</v>
      </c>
      <c r="K27" s="51" t="s">
        <v>13</v>
      </c>
      <c r="L27" s="51" t="s">
        <v>14</v>
      </c>
      <c r="M27" s="51" t="s">
        <v>12</v>
      </c>
      <c r="N27" s="51" t="s">
        <v>15</v>
      </c>
      <c r="O27" s="51" t="s">
        <v>16</v>
      </c>
      <c r="P27" s="51" t="s">
        <v>17</v>
      </c>
      <c r="Q27" s="51" t="s">
        <v>18</v>
      </c>
      <c r="R27" s="51" t="s">
        <v>19</v>
      </c>
      <c r="S27" s="52" t="s">
        <v>20</v>
      </c>
      <c r="T27" s="52" t="s">
        <v>21</v>
      </c>
      <c r="U27" s="52" t="s">
        <v>22</v>
      </c>
      <c r="V27" s="52" t="s">
        <v>23</v>
      </c>
      <c r="W27" s="52" t="s">
        <v>24</v>
      </c>
      <c r="X27" s="52" t="s">
        <v>25</v>
      </c>
      <c r="Y27" s="52" t="s">
        <v>26</v>
      </c>
      <c r="Z27" s="52" t="s">
        <v>27</v>
      </c>
      <c r="AA27" s="54" t="s">
        <v>41</v>
      </c>
    </row>
    <row r="28" spans="1:27" ht="33" customHeight="1" x14ac:dyDescent="0.25">
      <c r="A28" s="29">
        <v>1</v>
      </c>
      <c r="B28" s="10" t="s">
        <v>30</v>
      </c>
      <c r="C28" s="30">
        <v>5144</v>
      </c>
      <c r="D28" s="10" t="s">
        <v>31</v>
      </c>
      <c r="E28" s="11" t="s">
        <v>32</v>
      </c>
      <c r="F28" s="31"/>
      <c r="G28" s="32">
        <f>IF(OR(J28=1,M28=1),1,0)</f>
        <v>1</v>
      </c>
      <c r="H28" s="32">
        <f>IF(OR(K28=1,L28=1),1,0)</f>
        <v>0</v>
      </c>
      <c r="I28" s="32">
        <f>IF(OR(N28=1,O28=1,P28=1,Q28=1,R28=1),1,0)</f>
        <v>0</v>
      </c>
      <c r="J28" s="33">
        <v>1</v>
      </c>
      <c r="K28" s="34"/>
      <c r="L28" s="34"/>
      <c r="M28" s="34"/>
      <c r="N28" s="34"/>
      <c r="O28" s="34"/>
      <c r="P28" s="34"/>
      <c r="Q28" s="34"/>
      <c r="R28" s="34"/>
      <c r="S28" s="35" t="s">
        <v>33</v>
      </c>
      <c r="T28" s="11" t="s">
        <v>34</v>
      </c>
      <c r="U28" s="13" t="s">
        <v>35</v>
      </c>
      <c r="V28" s="13" t="s">
        <v>35</v>
      </c>
      <c r="W28" s="13">
        <v>169</v>
      </c>
      <c r="X28" s="13">
        <v>174</v>
      </c>
      <c r="Y28" s="14">
        <v>2016</v>
      </c>
      <c r="Z28" s="11" t="s">
        <v>35</v>
      </c>
      <c r="AA28" s="15"/>
    </row>
    <row r="29" spans="1:27" ht="33" customHeight="1" thickBot="1" x14ac:dyDescent="0.3">
      <c r="A29" s="36">
        <v>2</v>
      </c>
      <c r="B29" s="16" t="s">
        <v>36</v>
      </c>
      <c r="C29" s="37">
        <v>2163</v>
      </c>
      <c r="D29" s="16" t="s">
        <v>37</v>
      </c>
      <c r="E29" s="17" t="s">
        <v>38</v>
      </c>
      <c r="F29" s="38"/>
      <c r="G29" s="39">
        <f>IF(OR(J14=1,M14=1),1,0)</f>
        <v>0</v>
      </c>
      <c r="H29" s="39">
        <f>IF(OR(K29=1,L29=1),1,0)</f>
        <v>0</v>
      </c>
      <c r="I29" s="39">
        <f>IF(OR(N29=1,O29=1,P29=1,Q29=1,R29=1),1,0)</f>
        <v>0</v>
      </c>
      <c r="J29" s="40"/>
      <c r="K29" s="41"/>
      <c r="L29" s="41"/>
      <c r="M29" s="41"/>
      <c r="N29" s="41"/>
      <c r="O29" s="41"/>
      <c r="P29" s="41"/>
      <c r="Q29" s="41"/>
      <c r="R29" s="41"/>
      <c r="S29" s="42" t="s">
        <v>39</v>
      </c>
      <c r="T29" s="17" t="s">
        <v>40</v>
      </c>
      <c r="U29" s="19" t="s">
        <v>35</v>
      </c>
      <c r="V29" s="19" t="s">
        <v>35</v>
      </c>
      <c r="W29" s="19">
        <v>37</v>
      </c>
      <c r="X29" s="19">
        <v>41</v>
      </c>
      <c r="Y29" s="20">
        <v>2016</v>
      </c>
      <c r="Z29" s="17" t="s">
        <v>35</v>
      </c>
      <c r="AA29" s="21"/>
    </row>
    <row r="30" spans="1:27" s="22" customFormat="1" ht="24" customHeight="1" x14ac:dyDescent="0.25">
      <c r="A30" s="91" t="s">
        <v>28</v>
      </c>
      <c r="B30" s="91"/>
      <c r="C30" s="91"/>
      <c r="D30" s="91"/>
      <c r="E30" s="91"/>
      <c r="F30" s="91"/>
      <c r="G30" s="43">
        <f>SUM(G28:G29)</f>
        <v>1</v>
      </c>
      <c r="H30" s="43">
        <f>SUM(H28:H29)</f>
        <v>0</v>
      </c>
      <c r="I30" s="43">
        <f>SUM(I28:I29)</f>
        <v>0</v>
      </c>
    </row>
    <row r="31" spans="1:27" s="22" customFormat="1" ht="50.1" customHeight="1" x14ac:dyDescent="0.25">
      <c r="A31" s="25"/>
      <c r="B31" s="25"/>
      <c r="C31" s="25"/>
      <c r="D31" s="26"/>
      <c r="E31" s="27"/>
      <c r="J31" s="44"/>
      <c r="K31" s="44"/>
      <c r="L31" s="44"/>
      <c r="M31" s="44"/>
      <c r="N31" s="44"/>
      <c r="O31" s="44"/>
      <c r="P31" s="44"/>
      <c r="Q31" s="44"/>
      <c r="R31" s="44"/>
    </row>
    <row r="32" spans="1:27" s="22" customFormat="1" ht="50.1" customHeight="1" x14ac:dyDescent="0.25">
      <c r="A32" s="25"/>
      <c r="B32" s="25"/>
      <c r="C32" s="25"/>
      <c r="D32" s="26"/>
      <c r="E32" s="27"/>
      <c r="J32" s="44"/>
      <c r="K32" s="44"/>
      <c r="L32" s="44"/>
      <c r="M32" s="44"/>
      <c r="N32" s="44"/>
      <c r="O32" s="44"/>
      <c r="P32" s="44"/>
      <c r="Q32" s="44"/>
      <c r="R32" s="44"/>
    </row>
    <row r="33" spans="1:18" s="22" customFormat="1" ht="50.1" customHeight="1" x14ac:dyDescent="0.25">
      <c r="A33" s="25"/>
      <c r="B33" s="25"/>
      <c r="C33" s="25"/>
      <c r="D33" s="26"/>
      <c r="E33" s="27"/>
      <c r="J33" s="44"/>
      <c r="K33" s="44"/>
      <c r="L33" s="44"/>
      <c r="M33" s="44"/>
      <c r="N33" s="44"/>
      <c r="O33" s="44"/>
      <c r="P33" s="44"/>
      <c r="Q33" s="44"/>
      <c r="R33" s="44"/>
    </row>
    <row r="34" spans="1:18" s="22" customFormat="1" ht="50.1" customHeight="1" x14ac:dyDescent="0.25">
      <c r="A34" s="25"/>
      <c r="B34" s="25"/>
      <c r="C34" s="25"/>
      <c r="D34" s="26"/>
      <c r="E34" s="27"/>
      <c r="J34" s="44"/>
      <c r="K34" s="44"/>
      <c r="L34" s="44"/>
      <c r="M34" s="44"/>
      <c r="N34" s="44"/>
      <c r="O34" s="44"/>
      <c r="P34" s="44"/>
      <c r="Q34" s="44"/>
      <c r="R34" s="44"/>
    </row>
  </sheetData>
  <mergeCells count="9">
    <mergeCell ref="G7:I7"/>
    <mergeCell ref="J7:L7"/>
    <mergeCell ref="M7:R7"/>
    <mergeCell ref="A15:F15"/>
    <mergeCell ref="A26:B26"/>
    <mergeCell ref="G26:I26"/>
    <mergeCell ref="J26:L26"/>
    <mergeCell ref="M26:R26"/>
    <mergeCell ref="A30:F30"/>
  </mergeCells>
  <conditionalFormatting sqref="S30:S1048576 S1:S7 S9:S26">
    <cfRule type="duplicateValues" dxfId="12" priority="9"/>
    <cfRule type="duplicateValues" dxfId="11" priority="10"/>
    <cfRule type="duplicateValues" dxfId="10" priority="11"/>
  </conditionalFormatting>
  <conditionalFormatting sqref="B25 B9:B14 B31:B1048576">
    <cfRule type="duplicateValues" dxfId="9" priority="8"/>
  </conditionalFormatting>
  <conditionalFormatting sqref="D25:D26 D1:D5 D9:D14 D31:D1048576 D7">
    <cfRule type="duplicateValues" dxfId="8" priority="7"/>
  </conditionalFormatting>
  <conditionalFormatting sqref="S9:S14">
    <cfRule type="duplicateValues" dxfId="7" priority="12"/>
  </conditionalFormatting>
  <conditionalFormatting sqref="B9:B14">
    <cfRule type="duplicateValues" dxfId="6" priority="13"/>
  </conditionalFormatting>
  <conditionalFormatting sqref="S28:S29">
    <cfRule type="duplicateValues" dxfId="5" priority="3"/>
    <cfRule type="duplicateValues" dxfId="4" priority="4"/>
    <cfRule type="duplicateValues" dxfId="3" priority="5"/>
  </conditionalFormatting>
  <conditionalFormatting sqref="B28:B29">
    <cfRule type="duplicateValues" dxfId="2" priority="2"/>
  </conditionalFormatting>
  <conditionalFormatting sqref="D28:D29">
    <cfRule type="duplicateValues" dxfId="1" priority="1"/>
  </conditionalFormatting>
  <conditionalFormatting sqref="S28:S29">
    <cfRule type="duplicateValues" dxfId="0" priority="6"/>
  </conditionalFormatting>
  <pageMargins left="0.70866141732283505" right="0.70866141732283505" top="0.74803149606299202" bottom="0.74803149606299202" header="0.31496062992126" footer="0.31496062992126"/>
  <pageSetup paperSize="9" orientation="landscape" r:id="rId1"/>
  <headerFooter scaleWithDoc="0" alignWithMargins="0">
    <oddHeader>&amp;R  MyRA PTJ,V1.0,2019</oddHeader>
    <oddFooter>&amp;LC1a(ii,iii)_Proceedings,JointPub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C1-a(ii)Proceedings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Eliza Mohd Rasid</cp:lastModifiedBy>
  <cp:lastPrinted>2020-02-19T03:13:36Z</cp:lastPrinted>
  <dcterms:created xsi:type="dcterms:W3CDTF">2018-07-20T09:17:15Z</dcterms:created>
  <dcterms:modified xsi:type="dcterms:W3CDTF">2020-02-19T03:29:32Z</dcterms:modified>
</cp:coreProperties>
</file>