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Z:\AUDIT RU PTJ\PENGAUDITAN 2019\4) Surat dan Masterlist Pentadbiran Pusat\2) Jan - Dis 2019\10) Pejabat Inovasi\Masterlist\"/>
    </mc:Choice>
  </mc:AlternateContent>
  <bookViews>
    <workbookView xWindow="0" yWindow="0" windowWidth="20490" windowHeight="7020" tabRatio="742" firstSheet="3" activeTab="3"/>
  </bookViews>
  <sheets>
    <sheet name="Summary" sheetId="4" state="hidden" r:id="rId1"/>
    <sheet name="E1(a)&amp;(c)_Nat" sheetId="10" state="hidden" r:id="rId2"/>
    <sheet name="E1(a)&amp;(c)_Int" sheetId="11" state="hidden" r:id="rId3"/>
    <sheet name="E1(a)_CertPatentGranted" sheetId="15" r:id="rId4"/>
    <sheet name="E1(c)_InventionGrantedPatents" sheetId="19" r:id="rId5"/>
    <sheet name="E1(b)_PatentFiled" sheetId="16" state="hidden" r:id="rId6"/>
    <sheet name="E1(c)_InventionGranted" sheetId="18" state="hidden" r:id="rId7"/>
    <sheet name="E1(d)_InventionFiled" sheetId="17" state="hidden" r:id="rId8"/>
  </sheets>
  <externalReferences>
    <externalReference r:id="rId9"/>
    <externalReference r:id="rId10"/>
    <externalReference r:id="rId11"/>
  </externalReferences>
  <definedNames>
    <definedName name="_xlnm._FilterDatabase" localSheetId="2" hidden="1">'E1(a)&amp;(c)_Int'!$A$10:$R$13</definedName>
    <definedName name="_xlnm._FilterDatabase" localSheetId="1" hidden="1">'E1(a)&amp;(c)_Nat'!$A$10:$R$54</definedName>
    <definedName name="_xlnm.Print_Titles" localSheetId="2">'E1(a)&amp;(c)_Int'!$1:$10</definedName>
    <definedName name="_xlnm.Print_Titles" localSheetId="1">'E1(a)&amp;(c)_Nat'!$1:$10</definedName>
  </definedNames>
  <calcPr calcId="162913"/>
</workbook>
</file>

<file path=xl/calcChain.xml><?xml version="1.0" encoding="utf-8"?>
<calcChain xmlns="http://schemas.openxmlformats.org/spreadsheetml/2006/main">
  <c r="P16" i="15" l="1"/>
  <c r="P18" i="19"/>
  <c r="D16" i="4" l="1"/>
  <c r="D17" i="4"/>
  <c r="D15" i="4"/>
  <c r="D13" i="4" l="1"/>
  <c r="D14" i="4"/>
</calcChain>
</file>

<file path=xl/sharedStrings.xml><?xml version="1.0" encoding="utf-8"?>
<sst xmlns="http://schemas.openxmlformats.org/spreadsheetml/2006/main" count="1176" uniqueCount="537">
  <si>
    <t>No</t>
  </si>
  <si>
    <t>NO.</t>
  </si>
  <si>
    <t xml:space="preserve">NO. APLIKASI (ID PATENT) </t>
  </si>
  <si>
    <t xml:space="preserve">TAHUN GRANTED (GRANTED YEAR) </t>
  </si>
  <si>
    <t>PUSAT PENGAJIAN</t>
  </si>
  <si>
    <t>STAF (nama inventor)</t>
  </si>
  <si>
    <t>NAMA PATENT</t>
  </si>
  <si>
    <t>NEGARA</t>
  </si>
  <si>
    <t>FILING DATE</t>
  </si>
  <si>
    <t>GRANTED DATE</t>
  </si>
  <si>
    <t xml:space="preserve">TARIKH SIJIL DIKELUARKAN </t>
  </si>
  <si>
    <t xml:space="preserve">TEMPOH SAHLAKU </t>
  </si>
  <si>
    <t xml:space="preserve">PATENT DETAILS </t>
  </si>
  <si>
    <t xml:space="preserve">NAMA PEMEGANG (SEKIRANYA BUKAN INSTITUSI) </t>
  </si>
  <si>
    <t>AGENT</t>
  </si>
  <si>
    <t>STATUS</t>
  </si>
  <si>
    <t>Evidence Reference No</t>
  </si>
  <si>
    <t>Malaysia</t>
  </si>
  <si>
    <t>Granted</t>
  </si>
  <si>
    <t>National &amp; International</t>
  </si>
  <si>
    <t>Commercialized Product</t>
  </si>
  <si>
    <t>Technology know-how licensing</t>
  </si>
  <si>
    <t>SECTION E: INNOVATION</t>
  </si>
  <si>
    <t>Section E1 : Product Patenting</t>
  </si>
  <si>
    <t xml:space="preserve">Section E1 (a) : Total number of patents granted </t>
  </si>
  <si>
    <t>Section E1 (c) : Total number of product / processes patened</t>
  </si>
  <si>
    <t>E2</t>
  </si>
  <si>
    <t>E3</t>
  </si>
  <si>
    <t>MY-151007-A</t>
  </si>
  <si>
    <t>MY-151132-A</t>
  </si>
  <si>
    <t>MY-151217-A</t>
  </si>
  <si>
    <t>MY-151235-A</t>
  </si>
  <si>
    <t>IDP000035931 B</t>
  </si>
  <si>
    <t>MY-151269-A</t>
  </si>
  <si>
    <t>MY-151699-A</t>
  </si>
  <si>
    <t>MY-151727-A</t>
  </si>
  <si>
    <t>MY-150720-A</t>
  </si>
  <si>
    <t>MY-150718-A</t>
  </si>
  <si>
    <t>MY-151789-A</t>
  </si>
  <si>
    <t>Faculty of Electrical Engineering</t>
  </si>
  <si>
    <t>Faculty of Chemical Engineering</t>
  </si>
  <si>
    <t>Faculty of Civil Engineering</t>
  </si>
  <si>
    <t>Faculty of Biosciences &amp; Medical Engineering</t>
  </si>
  <si>
    <t>Zaini Ujang</t>
  </si>
  <si>
    <t>Mohammed Rafiq Dato' Abdul Kadir</t>
  </si>
  <si>
    <t>Mat Rebi Abdul Rani</t>
  </si>
  <si>
    <t>Tharek Abd. Rahman</t>
  </si>
  <si>
    <t>Wan Aizan Wan Abdul Rahman</t>
  </si>
  <si>
    <t>Muhd Zaimi Abd Majid</t>
  </si>
  <si>
    <t>Mohamad Kamal Abdul Rahim</t>
  </si>
  <si>
    <t>Mohd Fadhil Md.Din</t>
  </si>
  <si>
    <t>China</t>
  </si>
  <si>
    <t>Indonesia</t>
  </si>
  <si>
    <t>Australia</t>
  </si>
  <si>
    <t>A method for treating wastewater containing heavy metals comprising directing the wastewater across a reverse osmosis aromatic polyamide membrane at low pressure ranging from 40-120 psi , the membrane being capable of removing at least 90% of the target heavy metals from the wastewater</t>
  </si>
  <si>
    <t>A a prosthetic femoral stem for hemiarthroplasty of hip joint to restore movement of hip joint y relieving pain associated with joint movement, and improving mobility and function of the joint. The prosthetic femoral stem comprises a head portion, an irregular hexagon-like shaped neck portion, and a quadrilateral shaped body portion. The head portion, which includes a connection for receiving a ball of the femur joint, is connected to the quadrilateral shaped body portion via the irregular hexagon-like shaped neck portion. The quadrilateral shaped body portion includes a broad proximal portion coated with a layer of hydroxyapatite at the anterior, medial, and posterior surfaces, a short stem with a tip attached to the bottom portion, and a cavity located at the center of said broad proximal portion. The prosthetic femoral stem can be used with or without the aid of bone cement</t>
  </si>
  <si>
    <t>The eye angle finder is a tool that facilities users to determine an accurate angle for the user eyes with reference to a screen. The device can be used for constructing and designing ergonomic work spaces, the present invention can reduce eye related problems like eye fatigue, musculoskeletal disorders and other eye related disorders</t>
  </si>
  <si>
    <t>The present invention generally relates to a new antenna system that combines radio frequency identification (RFID) technology, programmable intelligent computer (PIC) microcontroller and reconfigurable antenna. The RFID tag is used in the present invention is a mobile transmitter and able in producing the received signal strength indicator (RSSI) signals. The RSSI has the ability to provide distance estimation in locating the RFID tag from the receiver. The present invention reducing the complexity faced by the conventional antenna system</t>
  </si>
  <si>
    <t xml:space="preserve">The present invention relates to a process for paper making. The process comprising the steps of: Providing a pineapple leaf waste; pulping the pineapple leaf waste by adding a solvent mixture to remove the lignin and obtaining a mixture; soaking the mixture for a period of time to obtain  a pineapple leaf pulp; washing and grinding the pineapple leaf pulp; molding the pineapple leaf pulp into predetermined size to form a paper sheet drying the paper sheet; and compressing the paper sheet to get even thicknesses; characterized in that, the solvent mixture is a mixture of acetone with water or sodium hydroxide. The pineapple leaf constitute an effective alternative pulping raw material because they provide paper sheets with acceptable properties and allow an agricultural residua to be exploited </t>
  </si>
  <si>
    <t>Invensi sekarang menyediakan, sistem perancah pembentukan dinding beton untuk bangunan yang terdiri dari, membersihkan dan meratakan tempat, membentuk pondasi yang mencakup balok dan lempengan tanah, selanjutnya membentuk dinding beton dengan mendirikan perancah-perancah diatas pondasi dicirikan bahwa sistem  perancah</t>
  </si>
  <si>
    <t xml:space="preserve">A broadband antenna assembly includes a two dimensional ground plane having a first surface, at least one log-periodic antenna positioned on the first surface of the ground plane. The at least one log-periodic antenna includes multiple antenna elements extending from a common trunk. At least one Koch fractal dipole antenna positioned over a top surface of the common trunk and insulating substrate positioned on the first surface of the ground plane </t>
  </si>
  <si>
    <t xml:space="preserve"> An antenna system for receiving and /or transmitting a radio signal includes an antenna element for wirelessly transmitting and receiving radio signals, and the antenna element includes a left- handed metamaterial structure. The left-handed metamaterial structure is positioned on a front surface of the antenna element</t>
  </si>
  <si>
    <t>A hybrid activated sludge reactor designed to treat high strength organic wastewater, consisting of a tank, with sections, including specialized tanks for aerobic, anaerobic and anoxic zones, with water the organic wastewater is fed to the holding tank through an inlet, then fed to the sludge reactor whereby the organic waste is pumped into the reactor with sparged nitrogen gas bubbles and the waste water from the cuurent compartment is transferred into the second compartment, whereby both the anaerobic and anoxic occurs in different air-flow conditions with sparged oxygen gas bubbles while foam levels is controlled throughout the whole process with the wastewater being sent to the clarifier or the liquid/gas separator tank and the wastewater will be then discharged, while the sludge is recycled to the</t>
  </si>
  <si>
    <t xml:space="preserve"> An expandable stent comprises of a tubular body having a plurality of elliptical band, a plurality of joint members connecting the edges of said elliptical bands and a plurality of serpentine links connected to the bodies of the elliptical bands, each serpentine links comprises a pair of oppositely oriented curves. The stent is radially expandable from an undeployed condition in which the body has a first diameter to a deployed condition in which the body has a second diameter larger that the first diameter. The expandable stent is used as a medical device for the intravascular or intraluminal implantation</t>
  </si>
  <si>
    <t>A tubular stent for insertion into a body passageway comprises a tubular body having a plurality of concentric frames adjacently coupled together along the length of said body, each frame having an inner and outer octagonal bands interconnected to a plurality of joint members. Inner said bands expand faster that the joint members and outer said bans when the tubular stent expands radially from undeployed condition to deployed condition. The tubular stent is useful in intravascular or intraluminal implantation</t>
  </si>
  <si>
    <t>An artificial human ankle joint mini tribo simulator, more particularly to a simulator that simulates artificial human ankle joint implants for full or partial implants by incorporating the elements of a physiological simulator and kinetic simulator on a single apparatus. The simulation allows up to three independent rotational movements to mimic the physiological movements of the human ankle joint which are the dorsi-planta flexion, inversion-eversion, and distal of tibia rotational movement for varying materials and sizes of the artificial human ankle joint implant specimen to accommodate varying structures of the actual human ankle joint. The simulator also provides compressive force to the simulating area in order to impose external movements and loads onto the simulating joints</t>
  </si>
  <si>
    <t>UTM</t>
  </si>
  <si>
    <t>Pintas IP</t>
  </si>
  <si>
    <t>Trademark2u</t>
  </si>
  <si>
    <t>Aetas</t>
  </si>
  <si>
    <t>Norizan tarmeze &amp; Associates</t>
  </si>
  <si>
    <t>IP Rights</t>
  </si>
  <si>
    <t>Faculty of Science</t>
  </si>
  <si>
    <t>Wan Aini Wan Ibrahim</t>
  </si>
  <si>
    <t>-</t>
  </si>
  <si>
    <t>Ida Idayu Muhamad</t>
  </si>
  <si>
    <t>Faculty of Mechanical Engineering</t>
  </si>
  <si>
    <t>Mustaffa Shamsuddin</t>
  </si>
  <si>
    <t>Malaysian Japan International Institute of Technology</t>
  </si>
  <si>
    <t>Institute of Geospatial Sciences and Technology (INSTEG)</t>
  </si>
  <si>
    <t>Mazlan Hashim</t>
  </si>
  <si>
    <t>Faculty of Computing</t>
  </si>
  <si>
    <t>Bustaman</t>
  </si>
  <si>
    <t>Sevia Mahdaliza Idrus Sutan Nameh</t>
  </si>
  <si>
    <t>Hazlina Selamat</t>
  </si>
  <si>
    <t>Fauzan Khairi Che Harun</t>
  </si>
  <si>
    <t>Faculty of Geoinformation and Real Estate</t>
  </si>
  <si>
    <t>Razak School of Engineering &amp; Technology</t>
  </si>
  <si>
    <t>Mohd Ridzuan Ahmad</t>
  </si>
  <si>
    <t>MY-150427-A</t>
  </si>
  <si>
    <t>MY-150478-A</t>
  </si>
  <si>
    <t>MY-150504-A</t>
  </si>
  <si>
    <t>MY-151792-A</t>
  </si>
  <si>
    <t>MY-151823-A</t>
  </si>
  <si>
    <t>MY-151895-A</t>
  </si>
  <si>
    <t>MY-152055-A</t>
  </si>
  <si>
    <t>MY-152577-A</t>
  </si>
  <si>
    <t>MY-152579-A</t>
  </si>
  <si>
    <t>MY-152633-A</t>
  </si>
  <si>
    <t>MY-152651-A</t>
  </si>
  <si>
    <t>MY-152658-A</t>
  </si>
  <si>
    <t>MY-152663-A</t>
  </si>
  <si>
    <t>MY-152861-A</t>
  </si>
  <si>
    <t>MY-152895-A</t>
  </si>
  <si>
    <t>MY-150696-A</t>
  </si>
  <si>
    <t>MY-153140-A</t>
  </si>
  <si>
    <t>MY-152909-A</t>
  </si>
  <si>
    <t>MY-152908-A</t>
  </si>
  <si>
    <t>MY-151746-A</t>
  </si>
  <si>
    <t>MY-151692-A</t>
  </si>
  <si>
    <t>MY-151579-A</t>
  </si>
  <si>
    <t>MY-151540-A</t>
  </si>
  <si>
    <t>MY-151526-A</t>
  </si>
  <si>
    <t>MY-151489-A</t>
  </si>
  <si>
    <t>MY-151404-A</t>
  </si>
  <si>
    <t>MY-151126-A</t>
  </si>
  <si>
    <t>MY-151008-A</t>
  </si>
  <si>
    <t>MY-150959-A</t>
  </si>
  <si>
    <t>MY-150949-A</t>
  </si>
  <si>
    <t>MY-150933-A</t>
  </si>
  <si>
    <t>MY-150920-A</t>
  </si>
  <si>
    <t>MY-150907-A</t>
  </si>
  <si>
    <t>MY-150874-A</t>
  </si>
  <si>
    <t>A PLANAR DIPOLE ANTENNA FOR WIRELESS LAN APPLICATIONS</t>
  </si>
  <si>
    <t>A METHOD FOR PREPARING A STRACHBASED
BIOCOMPOUND</t>
  </si>
  <si>
    <t>CHIRAL SEPARATION OF PROPICONZOLE USING MICELLAR ELECTROKINETIC CHROMATOGRAPHY AND ITS APPLICATION
TO TEBUCONAZOLE, HEXACONAZOLE AND FENBUCONAZOLE</t>
  </si>
  <si>
    <t>HUMANOID CONTROL SYSTEM AND METHOD</t>
  </si>
  <si>
    <t>SCHOTTY DIODE TYPE PH SENSOR UTILIZING UNDOPED ALGAN/GAN HEMT STRUCTURE</t>
  </si>
  <si>
    <t>A SELFTUNING CONTROLLER FOR THE PRIMARY SUSPENSION SYSTEM OF A HIGHSPEED TWOAXLE
RAILWAY VEHICLE</t>
  </si>
  <si>
    <t>GROUTED SPLICE SLEEVE SYSTEM FOR CONNECTING PRECAST CONCRETE MEMBERS</t>
  </si>
  <si>
    <t>IMMUNEBASED
ANOMALY DETECTING METHODS AND SYSTEM</t>
  </si>
  <si>
    <t>ARTIFICIAL HUMAN ELBOW JOINT MINI TRIBO SIMULATOR</t>
  </si>
  <si>
    <t>AUTOMATED PHOTONICS FLOOD WARNING SYSTEM</t>
  </si>
  <si>
    <t>A PREFABRICATED PAD FOOTING FOUNDATION CONSTRUCTED USING COLDFORMED
STEEL SECTIONS</t>
  </si>
  <si>
    <t>ELBOW PROSTHESIS</t>
  </si>
  <si>
    <t>METHOD AND APPARATUS TO MEASURE SINGLE CELL ADHESION FORCE INSIDE ESEM</t>
  </si>
  <si>
    <t>MICROPOROUS TITANOSILICATE PREPARATION AND METHOD THEREOF</t>
  </si>
  <si>
    <t>ORGANIC DYE ISOLATED FROM BACTERIA</t>
  </si>
  <si>
    <t>INTERVERTEBRAL IMPLANT FOR SPINE FUSION</t>
  </si>
  <si>
    <t>PROSTHETIC FEMORAL STEM FOR HEMIARTHROPLASTY</t>
  </si>
  <si>
    <t>AN ELECTRICAL CAPACITANCE TOMOGRAPHY SYSTEM WITH MOBILE SENSOR FOR PALM OIL MEASUREMENT</t>
  </si>
  <si>
    <t>REMOTE LIQUID LEVEL MONITORING AND REPORTING SYSTEM</t>
  </si>
  <si>
    <t>A DISTORTION REDUCTION FEEDFORWARD LINEARIZATION SYSTEM</t>
  </si>
  <si>
    <t>RECTENNA DEVICE FOR USE IN PROVIDING WIRELESS POWER SUPPLY</t>
  </si>
  <si>
    <t>METHOD AND SYSTEM OF MISSING DATA IMPUTATOR</t>
  </si>
  <si>
    <t>SPATIAL DATA MODELLING FOR HYBRID 3 DIMENSIONAL (3D) SPATIAL OBJECTS</t>
  </si>
  <si>
    <t>A HYBRID HONEYCOMB SANDWICH PANEL</t>
  </si>
  <si>
    <t>FABRICATION METHOD OF SINGLE MODE OPTICAL WAVEGUIDE</t>
  </si>
  <si>
    <t>OIL PALM SPATIAL VARIABILITY DETECTION SYSTEM</t>
  </si>
  <si>
    <t>A COSINE S BEND LINEAR HYBRID JUNCTION DIGITAL OPTICAL SWITCH WITH VARIABLE ATTENUATOR</t>
  </si>
  <si>
    <t>A SYSTEM FOR OBTAINING BIODEGRADABLE POLYMERS</t>
  </si>
  <si>
    <t>WAVEFORM GENERATOR</t>
  </si>
  <si>
    <t>AN APPARATUS FOR MONITORING AND DISPLAYING HEART RATE</t>
  </si>
  <si>
    <t>A PROCESS TO PRODUCE A BIOCOMPOSITE AND A PRODUCT DERIVES THEREOF</t>
  </si>
  <si>
    <t>A COMPOSITE MEMBRANE FOR BIOSEPARATION PROCESS AND METHOD OF PRODUCTION THEREOF</t>
  </si>
  <si>
    <t>A CROSSLINKED ROTATIONAL MOLDED POLYMERIC ARTICLE</t>
  </si>
  <si>
    <t>FLASHOVER ANALYSIS TOOL</t>
  </si>
  <si>
    <t>A METHOD FOR TREATING WASTEWATER CONTAINING HEAVY METALS</t>
  </si>
  <si>
    <t>EYE ANGLE FINDER</t>
  </si>
  <si>
    <t>AN ANTENNA SYSTEM</t>
  </si>
  <si>
    <t>AN ENVIRONMENTAL FRIENDLY PROCESS FOR PAPER-MAKING</t>
  </si>
  <si>
    <t>SISTEM DINDING LINTASAN CEPAT</t>
  </si>
  <si>
    <t>A BROADBAND ANTENNA ASSEMBLY</t>
  </si>
  <si>
    <t>LEFT-HANDED METAMATERIAL INCORPORATED WITH MICROSTRIP ANTENNA</t>
  </si>
  <si>
    <t>HYBRID ACTIVATED SLUDGE REACTOR</t>
  </si>
  <si>
    <t>FLEXIBLE AND EXPANDABLE INTRAVASCULAR STENT (STENT 1)</t>
  </si>
  <si>
    <t>FLEXIBLE AND EXPANDABLE INTRAVASCULAR STENT (STENT 2)</t>
  </si>
  <si>
    <t>ARTIFICIAL HUMAN ANKLE JOINT MINI TRIBO SIMULATOR</t>
  </si>
  <si>
    <t>REFERENCE</t>
  </si>
  <si>
    <t>FOLDER BAHAN BUKTI - E (PATENT GRANTED)</t>
  </si>
  <si>
    <t>The present invention relates to a planar dipole antenna for wireless LAN applications characterized in that wherein the antenna design starts with specifying the proper laminate and wherein to design the multiband microstrip antenna the dimension size for both dipole and circular antenna must same and wherein the position of feed line (coaxial cable) is fixed and same position to all antennas and wherein an etching process is conducted therein in which generally consist four main steps wherein , microstrip laminate are cut into the required size, then the plastic layer that covers the FR4 laminate is takeout and put together with the transparency on UV unit. During this process, etching room should be in a dark environment. FR4 laminate are exposed on UV unit about 140 seconds, Next, the laminates are immerses into Germanium Silicate to get layout design onto plate. Then, the laminates need to immerse into acid bath. After fe hours, the unwanted metal on the laminate will be etched away. Finally, cleaned the laminate with clean water and dry it and the antenna can connect with suitable connector such as SMA or SMB connectors.</t>
  </si>
  <si>
    <t>A Starch-based biocompound comprising a melted mixture of plasticized polyvinyl alcohol, a free radical scavenger and a lubricant, which is injection-moulded with a starch</t>
  </si>
  <si>
    <t>An economical and novel separation of propiconzole anatomies using micellar electrokinetic chromatography with 2-hydroxypropyl-ã-cyclodextrin (HP-ã –CD) as chiral selector is described and wherein in addition, parameters affecting enantimetric separation of propiconzole including phosphate buffer concentration, phosphate buffer pH, surfactant (SDS) concentration, separation temperature, separation voltage, capillary length and percentage of organic modifiers were explored. The invention is directed to the baseline separation of two enantiomaric pairs (four individual stereoisomer) of propiconzole and optimum conditions achieved was applied to the separation of three other chiral triazole fungicides namely tebuconazole, hexaconazole and fenbuconazole using cyclodextrin-mecellar electrokinetic chromatography (CD-MEKC). The current methods afford fast, high resolutions, inexpensive and environmentally friendly separations. Sweeping as an online preconcentration technique further lowers the limit of detection of these triazole fungicides with sensitivity enhancement factor, SEF of 30-100 fold</t>
  </si>
  <si>
    <t>Shamsudin Hj. Mohd. Amin</t>
  </si>
  <si>
    <t xml:space="preserve">A humanoid control system comprising a humanoid having a plurality of servo motors, said humanoid is remotely coupled to said system, and a user interface for controlling said humanoid. The user interface includes a scene display showing said couple humanoid to be controlled, and a plurality of control tabs for a user to set and control the motions and actions of the parts of said humanoid numerically and by scrolling the provided scrollbars </t>
  </si>
  <si>
    <t>Adastra Intellectual Property Sdn. Bhd.</t>
  </si>
  <si>
    <t>Abdul Manaf Hashim</t>
  </si>
  <si>
    <t>A pH sensor device comprises of a substrate, a buffer layer formed on said substrate, an undoped gallium nitride(GaN) layer formed on said buffer layer, and an undoped aluminium gallium nitride (A1GaN) layer formed on said undoped GaN layer.</t>
  </si>
  <si>
    <t>An active primary suspension system for a railway vehicle for maintaining wheelset stability and providing satisfactory curving performance comprising of a self tuning linear-quadratic controller coupled to the suspension system to minimize the lateral displacement of the wheelset of a railway vehicle relative to track center line and its yaw angle on both straight and curve tracks. In one embodiment of the self tuning linear-quadratic controller includes a Continuous-time Least-Absolute Error with Variable Forgetting Factor (C-T LAE+ VFF) estimation algorithm which is coupled to the controller to estimate the time varying conicity and creep coefficients values of the wheelset. The estimated conicity and creep coefficients values will be used by the self tuning linear-Quadratic controller design algorithm to generate the controller feedback gain over a whole range of the wheelset parameters variations for minimizing the lateral displacement of the wheelset</t>
  </si>
  <si>
    <t>Ahmad Baharuddin Abd Rahman</t>
  </si>
  <si>
    <t>The present invention is pertaining to a grouted splice sleeve system for connecting precast concrete members to form a continuous precast concrete structure. The grouted splice sleeve system comprises of a grouted splice sleeve splicing a pair of aligned reinforcement bars with threaded ends partially embedded In two individual precast concrete members whereby the grouted splice sleeve comprises of an hollow housing, a pair of hollow tubes bolted at the interior opposite ends of the hollow housing using plurality of bolts and a spiral element while a plurality of tapered nuts are coupled to the threaded ends of the reinforcement bars to anchor the grouting in the grouted splice sleeve</t>
  </si>
  <si>
    <t>Siti Mariyam Hj. Shamsudin</t>
  </si>
  <si>
    <t>An Immune based method for detecting anomaly in a monitored data system comprising the steps of analyzing a plurality of historical data in predetermined rules and defining the plurality of historical data as self data; generating a candidate element and subsequently matching the candidate element with the self data to establish a set of matured detectors, presenting test data with the set of matured detectors to detect for abnormal data behavior and finally providing a warning signal to alert user for further action if an abnormal data behavior is detected. The immune based system of detecting anomaly is developed as a generic detector to detect a abnormal behavior within a chaotic data such as stock market trading data, load power data, rainfall data and others whereby the system implements the synergized concept of Artificial Immune System and Rough Rule Analysis.</t>
  </si>
  <si>
    <t>An artificial human elbow joint implant simulator, more particularly to a simulator that allows up two independent rotational movements to mimic the physiological movements of the human elbow joint comprising of a simulating means wherein a specimens holder is secured with the artificial capitulum and artificial trochlea of human elbow, a clamping means, a horizontal actuation assembly and a vertical actuation assembly wherein the vertical actuation system is positioned perpendicular to the horizontal actuation. The apparatus wherein said horizontal actuation system means for representing o-degree to 180 degree pronation and supination movement of the human elbow, wherein said vertical actuation system means for representing o-degree to 145degree flexion and extension movement of the human elbow</t>
  </si>
  <si>
    <t>Abu Bakar Mohammad</t>
  </si>
  <si>
    <t>A flood alerting system including a photo sensing element and an electronic circuit the photo sensing element detects the level of water of the water body causing flood and transmits the detected signal to an electronic circuit containing a microcontroller and a GSM modem. The microcontroller processes the detected signal. Upon the the water level reaching” Alert Level 2” and “ Alert Level 3”, a microcontroller generates” Flood has occurred”, “ Warning Level” and “Danger Level” messages respectively and transmits the alert messages to users of the system with the help of GSM modem</t>
  </si>
  <si>
    <t>Mahmood Md Tahir</t>
  </si>
  <si>
    <t>Th e present invention relates to a prefabricated pad footing foundation comprising a footing reinforcement is formed of a plurality of cold-formed steel sections being arranged in a substantially square, grid-shaped pattern, perpendicular to each other which having a like spacing between one another; the cold-formed steel sections are tied to each other using a plurality of brackets, a formwork frame is formed of a plurality of cold-formed steel sections being arranged contiguous with the peripheral edge of the footing reinforcement, and connected to cover and tie together the footing reinforcements and to retain fresh pour in concrete; and a column reinforcement being arrange in square pattern and is formed of at least four vertical reinforcement steel bars each arranged at the four of the column reinforcement, and linked together using a plurality of horizontal shear link steel bars, wherein the column reinforcement resting and tied on the footing reinforcement</t>
  </si>
  <si>
    <t>The present invention relates to an elbow prosthesis that can be utilized in non-constrained style. The elbow prosthesis of the present invention comprising a hyperboloid hollow drum, an inverted Y-shapped humeral stem with a tapered end on the superior portion, an break shape ulnar stem with a rectangular hole on said stem and an arcuate ulnar holder. The hyperboloid hollow drum is engaged to the ulnar holder when said elbow prosthesis implant is in place. The humeral stem is designed for implanting in humerous whereas te ulnar stem for implanting in ulna</t>
  </si>
  <si>
    <t>An apparatus for measuring single cells adhesion force inside ESEM comprising a nanofork and a line patterned substrate operating within an Environmental Scanning Electron Microscope (ESEM); a method measuring single cells adhesion force inside ESEM comprising inserting nanofork into line patterned substrate, sliding the nanofork in the patterned substrate to a single cell, lifting the single cell from the line patterned substrate, testing adhesion of the cell; and conducting alignment test between the nanofork and the substrate</t>
  </si>
  <si>
    <t>The present invention provides a new class of nanostructured CdS based on type of microporous titanosilicate referref to herein as ETS-10, which have been widely used in photocatalytic system due to their unique properties. These hybrid materials are well suited for the charge separation that is generated from photo-excitation. At present, there is limited report on the use of rice husk (RHA) as the silica source in the synthesis oe ETS-10. Since rice husk is an agricultural waste material with high content of silica, it has become very suitable for low cost ETS-10 production</t>
  </si>
  <si>
    <t>Wan Azlina Ahmad</t>
  </si>
  <si>
    <t>An organic dye using red pigments obtained from Serratia marcescenes for application on fabrics, paper, candle wax and the like, wherein the optimal growth conditions details of S. marescens are; 10%(v/v) of brown sugar from 40 g/L stock solution of brown sugar, under 250C, and placed under centrifuge 200 rpm for 24 hours wherein the pigments are applied by means of direct boiling with bacterial cell; and wherein the invention provides a simple and economical alternative for extraction of natural pigments and medium formulation</t>
  </si>
  <si>
    <t xml:space="preserve"> An interverterbral implant for fusion of veterbral bodies comprising of a helminthoid shaped body coupled with a plurality of ridges on the exterior surface including a hollow interior, a circular hole on the edge of the anterior and posterior of the body, and a pair of adjacent concaved perforations co-axially positioned on the lateral and medial portion of said body where the adjacent concaved perforations forms a bulging portion on said body</t>
  </si>
  <si>
    <t>A prosthetic femoral stem for hemiarthroplasty of hip joint to restore movement of hip joint by relieving pain associated with joint movement, and improving mobility and function of the joint. The prosthetic femoral stem comprises a head portion, an irregular hexagon-like shaped neck portion, which includes a connection for receiving a ball of the femur joint, is connected to the quadrilateral shaped body portion via the irregular hexagon-like shaped neck portion. The quadrilateral shaped body portion includes a broad proximal portion, a distal stem with a tip attached to the bottom portion a plurality of grooves located at the medial surface of said brad proximal portion, and at least a pair of metal bars extended from the anterior and posterior surface of said broad proximal portion</t>
  </si>
  <si>
    <t>Ruzairi Hj. Abdul Rahim</t>
  </si>
  <si>
    <t>The present invention relates to an electrical capacitance tomography system with mobile sensor for palm oil measurement characterized in that wherein the electrical capacitance tomography system consists of multiple measurement electrodes mounted equally around the cross section of a process to be imaged, with an earthed screen outside the measurement electrodes and wherein an earthed screen is provided therein to eliminate an external electrical interferences and to protect electrodes from damage and wherein the inter-electrode capacitances are typically fractions of a picoFarad and an earthed screen is placed around the electrodes to eliminate the effects of extraneous signals and variations in the stray capacitance to earth, and wherein the space between the electrodes is filled with either gas or other insulating materials</t>
  </si>
  <si>
    <t>A remote liquid level monitoring and reporting system invention is present. The system is based on control unit with its input and output connections. The signal from a sensor that act as liquid level detectors are connected as an input while the motor pump acts as an output. The other parts of connection between control unit and communication unit is though transmitting and receiving terminal ports. However those are categorized as the output. When sensor detects a level in the tank it will send the alert to the users. In this invention, it detects the level when it goes low so that is responsible person could be prepared to act if anything happens. The remote liquid level system only uses a potentiometer that is attached with the arm of the float. The level in the tank is devided into 4 parts and recognized as level 1, level 2, level3 and level 4. If the level is changing from the level 1 to the level 4 respectively, the control unit will give a command signal to the pump through the relay to correct the level as well as send an SMS alert through a communication unit to the person in charge</t>
  </si>
  <si>
    <t>A distortion reduction feedforward linearization system in fiber optic transmission is provided, characterized in that, the system includes  signal cancellation loop, wherein the signal cancellation loop further includes an electrical splitter, a first laser diode circuit which us electrically connectable to the electrical splitter, wherein the output of the first laser diode circuit includes a data signal and noise, a first optical coupler, wherein the first optical coupler is optically connectable to the first laser diode circuit, a subtracting element, wherein the subtracting element is optically connectable to the first optical coupler and a second laser diode circuit, a distortion injection loop, wherein the subtracting element is optically connectable to a second optical coupler within the distortion injection loop</t>
  </si>
  <si>
    <t xml:space="preserve">The present invention provides a rectenna  devices which is formed or designed particularly to be integrated on an intelligent quantum (IQ) chip. The rectenna device comprises of a dipole antenna and a rectifying circuit having a schottky diode with A1 GaAs/GaAs HEMT structure </t>
  </si>
  <si>
    <t>Sobri Harun</t>
  </si>
  <si>
    <t>There is disclosed a method and system for emulate and/or substitute historical missing data in a record for which an Expectation Maximization and Nearest Neighbor (Em-NNeigh) techniques are applied or in the alternative, unsuoervised Artificial Neural Network combined with Nearest Neighbor (ANN-NNigh) adapted to provide the same. Field studies and observations validated the application of the proposed solution in which missing data of daily rainfall historical data could be emulated with sufficient degree of accuracy. A Computerized system for emulating such missing data is also disclosed.</t>
  </si>
  <si>
    <t>Alias Abd. Rahman</t>
  </si>
  <si>
    <t>The present invention addresses one of the issues in 3 Dimensional (3D) Geographic information System (GIS) particularly to 3D spatial modeling. Two mathematical theories namely Set and Euler theories are used for validation of 3D spatial objects which are generated or constructed from the triangular irregular network. The validation process of the 3D objects is carried out by developing a computer program and coupled with an open source Database Management System (DBMS) such as PostgreSQL</t>
  </si>
  <si>
    <t>Nurul Huda Ahmad</t>
  </si>
  <si>
    <t xml:space="preserve"> A hybrid honeycomb  sandwich panel, the hybrid sandwich panel included a first layer of composite face sheet, at least one basic honeycomb core, wherein the basic honeycomb core is disposed adjacent and parallel to the first layer of composite face sheet and a second layer of composite face sheet, wherein the second layer of composite face sheet is disposed adjacent and parallel to the at least one basic honeycomb core, wherein the two layers of composite face sheets encase the honeycomb core in the center of the panel</t>
  </si>
  <si>
    <t xml:space="preserve">Mohd Haniff Ibrahim </t>
  </si>
  <si>
    <t>A method of fabricating an optical waveguide device in accordance with the present invention includes the steps of providing a substrate, patterning the polymer layer to create a waveguide core, developing the formed waveguide core to obtain the actual pattern sample, curing the sample to ensure to complete chemical reaction, and depositing a layer of silicon oxide onto the cured sample.</t>
  </si>
  <si>
    <t>The present invention relates generally to a process for analyzing agricultural specimens at one or more locations. More particularly, the invention relates to a system and method for analyzing the health of oil palm tree including their growth and nutrient contents. The invention also relates to a system for acquiring data at remote locations and transmitting the data to a central processor for analysis, and receiving and displaying the processed information. The system comprises of a computerized means, a controller and a detector. The computerized means shall include specifically developed application software while the controller consists of an amplification means and a displaying means</t>
  </si>
  <si>
    <t>Sirim</t>
  </si>
  <si>
    <t>Abu Sahmah Mohd Supa'at</t>
  </si>
  <si>
    <t>A new design of digital optical switch is provided. The design comprises two modified cosine S-bends connected to two linear waveguide forming Y-branch, two parabolic heaters, two conventional cosine S-bends and two heaters laying on top of the cosine S-bends. The switching function was accomplished by the parabolic heater inducing thermal change which then leads to the refractive index perturbation in the waveguides. The conventional cosine S-bends connected to the Y-branch function to reduce the crosstalk. The digital optical switch of the present invention improves the optical parameters such as crosstalk and power consumption; hence it will further lead to the improvement in the optical network performance. The optical switch is an essential device in an optical signal processing system such as optical communications, optical switches and optical sensors</t>
  </si>
  <si>
    <t>A system for obtaining biodegradable polymers including PHAs comprising a first reactor containing acidogenic microbes immobilized on a support matrix where in the microbes convert agricultural wastes preferably POME into fermentative organic acids and a second reactor containing a mixed bacteria culture of PHA-producing cells for polymerizing the fermentative organic acids supplied by the first reactor into biodegradable polymers</t>
  </si>
  <si>
    <t>A waveform generator generating waveform using direct digital synthesis (DDS) module that is controlled by a computer to generate sinusoidal, triangular a square waveform is disclosed herein. The waveform generator generates coherent waveform that is suitable for use in digital modulation and frequency tuning applications. Waveform type, amplitude and frequency of the generated waveform are all determined through software running on the computer</t>
  </si>
  <si>
    <t>The present invention relates to an apparatus for monitoring and displaying heart rate, characterized by a chest band and a wrist band. The chest band including a first step strap, a second adjustable strap, an electrical power source, a transmitter and a plurality of sensor means. The wrist band including a display panel, a microcontroller, a receiver, a universal serial bus plug attached at one end of the wrist band, a cavity at another end of the wrist band, a plurality of configuration buttons, a plurality of light sources and an electrical power source</t>
  </si>
  <si>
    <t>A process for producing a bio-composite comprising the steps of extruding a homogeneous mixture of high density polyethylene and powder of dried agro based fibers to form pellet in the presence of a dispersing agent at a temperature in between 150 to 2000C; coating the formed pellet with a kiquid chemical mixture containing vinyltrimethoxysilance, dicumyl peroxide and dibutyl dilaurate; and molding the coated pellet to produce the bio-composite</t>
  </si>
  <si>
    <t>A composite membrane for bio-separation comprising a chitin- and/or chitosan-cellulose membrane layer and at least one template which is grafted onto said membrane layer</t>
  </si>
  <si>
    <t>A method of producing a rotational molded polymeric article comprising compounding polyolefin with a pre-mixed package chemical mixture comprises of a silane cross-linker, an organic peroxide and a condensation catalyst to form cross-linked polyolefin particles and depositing said cross-linked polyolefin particles onto a heated rotating mold surface to produce the rotational molded polymeric article</t>
  </si>
  <si>
    <t>Abdullah Asuhaimi Mohd Zin</t>
  </si>
  <si>
    <t>Catatan</t>
  </si>
  <si>
    <t xml:space="preserve">According to the present invention, there is provided a method to minimize human intervention during decision making process while controlling the electrical power system by identifying the initiating element that cause a tripping of the transmission overhead lines and capable of identifying the potential future protection system failures that can initiate a cascading of tripping or total national blackout. A method of producing flashover analysis signal as a protection system analysis comprising processing a neutral current, three phase current profile, three phase voltage profile, and a plurality of digital signal of a transmission line using an artificial neural network to calculate pickup time, rest time, DEF confirmation time or total fault clearance time. A method of producing flashover analysis signal comprising as a flashover signature analysis to identify the cause of the flashover as a current transformer explosion, tree encroachment, crane, lightning strike or polluted insulator
</t>
  </si>
  <si>
    <t>E5</t>
  </si>
  <si>
    <t>Total number of innovations successfully developed into commercialized products for the market</t>
  </si>
  <si>
    <t xml:space="preserve">a) Total number of technology know-how licensed </t>
  </si>
  <si>
    <t>b) Total number of technology know-how sold outright to companies</t>
  </si>
  <si>
    <t>Start-up/Spin-off Companies</t>
  </si>
  <si>
    <t>Number of start-ups/spin-off companies
(representing new businesses, jobs) created based on university innovations</t>
  </si>
  <si>
    <t>Patents</t>
  </si>
  <si>
    <t>E1</t>
  </si>
  <si>
    <t>E4</t>
  </si>
  <si>
    <t>Other IPRs (Other than patents, commercialized products, technology know-how and books declared in Section C)</t>
  </si>
  <si>
    <t>Total Number of Other IPRs (copyrights / trademarks / industrial designs, etc) Obtained</t>
  </si>
  <si>
    <t>Section E1 : Patents</t>
  </si>
  <si>
    <t xml:space="preserve">   i. National</t>
  </si>
  <si>
    <t xml:space="preserve">  ii. International</t>
  </si>
  <si>
    <r>
      <t>a. Total Number of New Certificates of Patents</t>
    </r>
    <r>
      <rPr>
        <u/>
        <sz val="14"/>
        <color theme="1"/>
        <rFont val="Calibri"/>
        <family val="2"/>
        <scheme val="minor"/>
      </rPr>
      <t xml:space="preserve"> Granted</t>
    </r>
  </si>
  <si>
    <r>
      <t xml:space="preserve">b.  Total Number of New Certificates of Patents </t>
    </r>
    <r>
      <rPr>
        <u/>
        <sz val="14"/>
        <color theme="1"/>
        <rFont val="Calibri"/>
        <family val="2"/>
        <scheme val="minor"/>
      </rPr>
      <t>Filed</t>
    </r>
  </si>
  <si>
    <r>
      <t xml:space="preserve">c. Total Number of New Inventions </t>
    </r>
    <r>
      <rPr>
        <u/>
        <sz val="14"/>
        <color theme="1"/>
        <rFont val="Calibri"/>
        <family val="2"/>
        <scheme val="minor"/>
      </rPr>
      <t>Granted</t>
    </r>
    <r>
      <rPr>
        <sz val="14"/>
        <color theme="1"/>
        <rFont val="Calibri"/>
        <family val="2"/>
        <scheme val="minor"/>
      </rPr>
      <t xml:space="preserve"> Patents</t>
    </r>
  </si>
  <si>
    <r>
      <t xml:space="preserve">d. Total Number of New Inventions </t>
    </r>
    <r>
      <rPr>
        <u/>
        <sz val="14"/>
        <color theme="1"/>
        <rFont val="Calibri"/>
        <family val="2"/>
        <scheme val="minor"/>
      </rPr>
      <t>Filed</t>
    </r>
    <r>
      <rPr>
        <sz val="14"/>
        <color theme="1"/>
        <rFont val="Calibri"/>
        <family val="2"/>
        <scheme val="minor"/>
      </rPr>
      <t xml:space="preserve"> for Patents</t>
    </r>
  </si>
  <si>
    <t>KRITERIA</t>
  </si>
  <si>
    <t>UNIT FOR KPI</t>
  </si>
  <si>
    <t>DATA</t>
  </si>
  <si>
    <t>Section E1 (b) : Total Number of New Certificates of Patents Filed</t>
  </si>
  <si>
    <t>Section E1 (c) : Total Number of New Inventions Granted Patents</t>
  </si>
  <si>
    <t>Section E1 (d) : Total Number of New Inventions Filed for Patents</t>
  </si>
  <si>
    <t>FACULTY</t>
  </si>
  <si>
    <t>STAFF NAME</t>
  </si>
  <si>
    <t xml:space="preserve">PATENT NAME </t>
  </si>
  <si>
    <t>STAFF ID</t>
  </si>
  <si>
    <t>COUNTRY</t>
  </si>
  <si>
    <t>PATENT ID / NO.</t>
  </si>
  <si>
    <t xml:space="preserve">FILING NAME </t>
  </si>
  <si>
    <t>FILING ID / NO.</t>
  </si>
  <si>
    <t>DATE FILED
(dd-mmm-yy)</t>
  </si>
  <si>
    <t>DATE GRANTED 
(dd-mmm-yy)</t>
  </si>
  <si>
    <t>DATE FILED 
(dd-mmm-yy)</t>
  </si>
  <si>
    <t>REMARKS</t>
  </si>
  <si>
    <t>AGEN</t>
  </si>
  <si>
    <t>BAHAN BUKTI</t>
  </si>
  <si>
    <t>EXPIRY DATE
(dd-mmm-yy)</t>
  </si>
  <si>
    <t xml:space="preserve"> 2. Bukti dokumen yang menunjukkan institusi mempunyai hakmilik bersama/sepenuhnya ke atas paten. </t>
  </si>
  <si>
    <t xml:space="preserve"> - Dokumen boleh digunasama untuk Seksyen E1 (a) – E1 (d). </t>
  </si>
  <si>
    <t xml:space="preserve"> 1. Sijil pendaftaran yang diperolehi daripada agensi berkuasa seperti MyIPO. 
</t>
  </si>
  <si>
    <t xml:space="preserve">BAHAN BUKTI : </t>
  </si>
  <si>
    <t xml:space="preserve">NOTA : </t>
  </si>
  <si>
    <t>AA53846 </t>
  </si>
  <si>
    <t>0751/08 </t>
  </si>
  <si>
    <t xml:space="preserve">0818/16 </t>
  </si>
  <si>
    <t>0861/08 </t>
  </si>
  <si>
    <t>AA53793 </t>
  </si>
  <si>
    <t>AA53766 </t>
  </si>
  <si>
    <t>0817/16 </t>
  </si>
  <si>
    <t>AA54218 </t>
  </si>
  <si>
    <t>AA54421 </t>
  </si>
  <si>
    <t>1362/08 </t>
  </si>
  <si>
    <t xml:space="preserve"> AE50274 </t>
  </si>
  <si>
    <r>
      <t xml:space="preserve">SALAH NOORI SALEH ,  </t>
    </r>
    <r>
      <rPr>
        <b/>
        <sz val="9"/>
        <color theme="1"/>
        <rFont val="Arial"/>
        <family val="2"/>
      </rPr>
      <t>SURESWARAN RAMADASS ,</t>
    </r>
    <r>
      <rPr>
        <sz val="9"/>
        <color theme="1"/>
        <rFont val="Arial"/>
        <family val="2"/>
      </rPr>
      <t> </t>
    </r>
  </si>
  <si>
    <r>
      <t xml:space="preserve">SHAHID KABIR ,  </t>
    </r>
    <r>
      <rPr>
        <b/>
        <sz val="9"/>
        <rFont val="Arial"/>
        <family val="2"/>
      </rPr>
      <t>MOHD AZMIER BIN AHMAD ,</t>
    </r>
  </si>
  <si>
    <r>
      <rPr>
        <b/>
        <sz val="9"/>
        <color theme="1"/>
        <rFont val="Arial"/>
        <family val="2"/>
      </rPr>
      <t>DARAH BINTI IBRAHIM ,</t>
    </r>
    <r>
      <rPr>
        <sz val="9"/>
        <color theme="1"/>
        <rFont val="Arial"/>
        <family val="2"/>
      </rPr>
      <t>  IBRAHIM BIN CHE OMAR , </t>
    </r>
  </si>
  <si>
    <r>
      <t xml:space="preserve">TAN WAN CHENG ,  </t>
    </r>
    <r>
      <rPr>
        <b/>
        <sz val="9"/>
        <color theme="1"/>
        <rFont val="Arial"/>
        <family val="2"/>
      </rPr>
      <t>YEOH FEI YEE , </t>
    </r>
  </si>
  <si>
    <r>
      <t xml:space="preserve">ADNAN BIN MAT ,  </t>
    </r>
    <r>
      <rPr>
        <b/>
        <sz val="9"/>
        <color theme="1"/>
        <rFont val="Arial"/>
        <family val="2"/>
      </rPr>
      <t xml:space="preserve">BAHARIN BIN AZAHARI </t>
    </r>
    <r>
      <rPr>
        <sz val="9"/>
        <color theme="1"/>
        <rFont val="Arial"/>
        <family val="2"/>
      </rPr>
      <t>,  MAZLAN BIN IBRAHIM , </t>
    </r>
  </si>
  <si>
    <r>
      <t xml:space="preserve">MAQSUDUL ALAM ,  JENNIFER ANN SAITO ,  GINCY P THOTTATHIL ,  MOHD </t>
    </r>
    <r>
      <rPr>
        <b/>
        <sz val="9"/>
        <color theme="1"/>
        <rFont val="Arial"/>
        <family val="2"/>
      </rPr>
      <t>NAZALAN BIN MOHD NAJIMUDIN</t>
    </r>
    <r>
      <rPr>
        <sz val="9"/>
        <color theme="1"/>
        <rFont val="Arial"/>
        <family val="2"/>
      </rPr>
      <t xml:space="preserve"> , </t>
    </r>
  </si>
  <si>
    <r>
      <t xml:space="preserve">MOHAMED ASHRAF ALI ,  YEONG KENG YOON ,  ANG CHEE WEI ,  RUSLI BIN ISMAIL ,  </t>
    </r>
    <r>
      <rPr>
        <b/>
        <sz val="9"/>
        <color theme="1"/>
        <rFont val="Arial"/>
        <family val="2"/>
      </rPr>
      <t>TAN SOO CHOON , </t>
    </r>
  </si>
  <si>
    <r>
      <rPr>
        <b/>
        <sz val="9"/>
        <color theme="1"/>
        <rFont val="Arial"/>
        <family val="2"/>
      </rPr>
      <t xml:space="preserve">K SUDESH KUMAR A/L C KANAPATHI PILLAI ,  </t>
    </r>
    <r>
      <rPr>
        <sz val="9"/>
        <color theme="1"/>
        <rFont val="Arial"/>
        <family val="2"/>
      </rPr>
      <t>FRANCISCUS HUBERTUS JACOBUS MAURER , </t>
    </r>
  </si>
  <si>
    <r>
      <t xml:space="preserve">MAT LUDIN BIN CHE MAT ,  MARZUKI B MD YUSOF ,  </t>
    </r>
    <r>
      <rPr>
        <b/>
        <sz val="9"/>
        <color theme="1"/>
        <rFont val="Arial"/>
        <family val="2"/>
      </rPr>
      <t xml:space="preserve">ISMAIL BIN AB RAHMAN ,  </t>
    </r>
    <r>
      <rPr>
        <sz val="9"/>
        <color theme="1"/>
        <rFont val="Arial"/>
        <family val="2"/>
      </rPr>
      <t>MOHAMAD EZANY BIN YUSOFF ,  CHAIRUL BIN SOPIAN , </t>
    </r>
  </si>
  <si>
    <r>
      <t>LEW KAM CHUNG ,  AHMAD MAKARIMI ABDULLAH ,  YUSOFF WAHAB , </t>
    </r>
    <r>
      <rPr>
        <b/>
        <sz val="9"/>
        <color theme="1"/>
        <rFont val="Arial"/>
        <family val="2"/>
      </rPr>
      <t xml:space="preserve"> </t>
    </r>
    <r>
      <rPr>
        <sz val="9"/>
        <color theme="1"/>
        <rFont val="Arial"/>
        <family val="2"/>
      </rPr>
      <t>SABAR DERITA HUTAGALUNG</t>
    </r>
    <r>
      <rPr>
        <b/>
        <sz val="9"/>
        <color theme="1"/>
        <rFont val="Arial"/>
        <family val="2"/>
      </rPr>
      <t xml:space="preserve"> , </t>
    </r>
    <r>
      <rPr>
        <sz val="9"/>
        <color theme="1"/>
        <rFont val="Arial"/>
        <family val="2"/>
      </rPr>
      <t xml:space="preserve"> </t>
    </r>
    <r>
      <rPr>
        <b/>
        <sz val="9"/>
        <color theme="1"/>
        <rFont val="Arial"/>
        <family val="2"/>
      </rPr>
      <t>ZAINOVIA BINTI LOCKMAN , </t>
    </r>
  </si>
  <si>
    <t>MY-162141-A</t>
  </si>
  <si>
    <t>MY-161604-A</t>
  </si>
  <si>
    <t>MY-162125-A</t>
  </si>
  <si>
    <t>MY-162730-A</t>
  </si>
  <si>
    <t>MY-160431-A</t>
  </si>
  <si>
    <t>MY-160195-A</t>
  </si>
  <si>
    <t>MY-160076-A</t>
  </si>
  <si>
    <t>MY-160077-A</t>
  </si>
  <si>
    <t>SE 539326 C2</t>
  </si>
  <si>
    <t>MY-161962-A</t>
  </si>
  <si>
    <t>MY-160391-A</t>
  </si>
  <si>
    <t>A Method For Information Conferencing And A System Therefor</t>
  </si>
  <si>
    <t>A Method For Manufacturing An Agrowaste-Based High Strength Concrete</t>
  </si>
  <si>
    <t>A Process for Producing A Biomass Containing Astaxanthin</t>
  </si>
  <si>
    <t>A Process for Producing Activated Carbon Fibres</t>
  </si>
  <si>
    <t>An Eco-Friendly Mat and a Method for Making</t>
  </si>
  <si>
    <t>CIS-Prenyl Transferase From The Plant Hevea brasiliensis</t>
  </si>
  <si>
    <t>Curcumin Compounds Containing Indolizine and Their Preparations Thereof</t>
  </si>
  <si>
    <t>Curcumin Compounds and Their Preparations Thereof</t>
  </si>
  <si>
    <t>Novel Biopolymer Extraction Process</t>
  </si>
  <si>
    <t>Recycling Device For Water Distillation</t>
  </si>
  <si>
    <t>Silicon Nanowire Transistor (SiNWT) Process For Fabricating The Same</t>
  </si>
  <si>
    <t>28 December 2007</t>
  </si>
  <si>
    <t>4 August 2011</t>
  </si>
  <si>
    <t>30 December 2011</t>
  </si>
  <si>
    <t>12 May 2011</t>
  </si>
  <si>
    <t>21 January 2011</t>
  </si>
  <si>
    <t>9 December 2014</t>
  </si>
  <si>
    <t>15 December 2010</t>
  </si>
  <si>
    <t>31 May 2017</t>
  </si>
  <si>
    <t>14 July 2017</t>
  </si>
  <si>
    <t>15 March 2017</t>
  </si>
  <si>
    <t>28 February 2017</t>
  </si>
  <si>
    <t>15 February 2017</t>
  </si>
  <si>
    <t>4 July 2017</t>
  </si>
  <si>
    <t>15 May 2017</t>
  </si>
  <si>
    <t>National Advanced IPv6 Centre (NAv6)</t>
  </si>
  <si>
    <t>School of Chemical Sciences</t>
  </si>
  <si>
    <t>School of Biological Sciences</t>
  </si>
  <si>
    <t>School of Materials &amp; Mineral Resources Engineerin</t>
  </si>
  <si>
    <t>School of Industrial Technology</t>
  </si>
  <si>
    <t>Centre for Chemical Biology (CCB)</t>
  </si>
  <si>
    <t>Institute for Research in Molecular Medicine (INFORMM)</t>
  </si>
  <si>
    <t>School of Dental Sciences</t>
  </si>
  <si>
    <t>School of Materials &amp; Mineral Resources Engineering</t>
  </si>
  <si>
    <t>Sweden</t>
  </si>
  <si>
    <t>28 December 2027</t>
  </si>
  <si>
    <t>4 August 2031</t>
  </si>
  <si>
    <t>30 December 2031</t>
  </si>
  <si>
    <t>12 May 2031</t>
  </si>
  <si>
    <t>21 January 2031</t>
  </si>
  <si>
    <t>9 December 2034</t>
  </si>
  <si>
    <t>15 December 2030</t>
  </si>
  <si>
    <t>THE PRESENT INVENTION RELATES TO METHOD AND A SYSTEM FOR INFORMATION CONFERENCING ALLOWING A REAL TIME AND SYNCHRONIZED INFORMATION COLLABORATION AND SHARING APPLICATION USING STANDARD INTERNET PROTOCOL IN A DISTRIBUTED COMPUTER NETWORK SYSTEM. </t>
  </si>
  <si>
    <t>A METHOD FOR MANUFACTURING PALM OIL FUEL ASH-BASED HIGH STRENGTH CONCRETE, COMPRISING THE STEPS OF PYROLYZING WASTES DERIVED FROM PALM OIL PRODUCTION AT A CONTROLLED TEMPERATURE; COMBUSTING THE PYROLYZED WASTES TO OBTAIN THE PALM OIL FUEL ASH WITH DESIRED PHYSICAL AND CHEMICAL PROPERTIES; MODIFYING POZZOLANIC PROPERTIES OF THE PALM OIL FUEL ASH THROUGH A SYSTEMATIC EXPERIMENTAL INVESTIGATION TO OBTAIN THE MODIFIED PALM OIL FUEL ASH; AND PRODUCING HIGH STRENGTH CONCRETE BY USING THE MODIFIED PALM OIL FUEL ASH AS A SUPPLEMENTAL CEMENTITIOUS MATERIAL IN THE CONCRETE AT A PREDETERMINED REPLACEMENT RATIO. </t>
  </si>
  <si>
    <t>THE PRESENT INVENTION RELATES TO A PROCESS FOR PRODUCING A BIOMASS CONTAINING ASTAXANTHIN. THE PRESENT PROCESS PROVIDES SOURCES OF ASTAXANTHIN AND PROTEIN FOR VARIOUS APPLICATIONS SUCH AS HUMAN FOODS, AQUACULTURE, COSMETIC AND PHARMACEUTICAL INDUSTRIES. THE PRESENT INVENTION PROVIDES THE PRODUCTION OF ASTAXANTHIN VIA BIOLOGICAL MEANS INVOLVING STEPS LIKE FERMENTATION.</t>
  </si>
  <si>
    <t>THE PRESENT INVENTION RELATES TO A PROCESS FOR PRODUCING ACTIVATED CARBON FIBRES (ACF) FROM EMPTY FRUIT BRUNCH (EFB) FIBRES. THE PROCESS INCLUDES THE STEPS OF: (I) WASHING EFB FIBRES WITH NITRIC ACID (HNO₃) AND FOLLOWED BY WASHING OF THE EFB FIBRES WITH DEIONIZED (DI) WATER AND DRYING OF THE EFB FIBRES. THIS STEP IS ESSENTIAL FOR REMOVAL OF ANY ADSORBED INORGANIC MATERIALS; (II) MIXING THE EFB FIBRES OBTAINED FROM STEP (I) WITH SULPHURIC ACID (H₂SO₄); (III) SUBJECTING THE EFB FIBRES OBTAINED FROM STEP (II) TO A CARBONIZATION PROCESS; (IV) HEATING CHARS OBTAINED FROM STEP (III) IN NITROGEN GAS ENVIRONMENT UP TO TEMPERATURE BETWEEN 600 TO 1200°C AND HOLDING CHARS OBTAINED FROM STEP (IV) AT A TEMPERATURE BETWEEN 600 TO 1200°C IN CARBON DIOXIDE GAS (CO₂) ENVIRONMENT FOR A PERIOD BETWEEN 1 TO 24 HOURS AND FOLLOWED BY COOLING STEP IN NITROGEN GAS ENVIRONMENT.</t>
  </si>
  <si>
    <t>THE PRESENT INVENTION RELATES TO AN ECO-FRIENDLY MAT AND ITS METHOD FOR MAKING. THE MAT COMPRISING ECO-FRIENDLY MAT COMPRISING: TWO LAYERS OF BANANA STERN SHEETS (10); TWO PIECES OF PLASTIC SCREENS (20) SANDWICHING THE BANANA STEM SHEETS (10); AND TWO PIECES OF COTTON FELTS (30) SANDWICHING THE BANANA STERN SHEETS (10) AND THE PLASTIC SCREENS (20), WHEREIN THE SANDWICH OF THE MATERIALS IS PRESSED TO FORM A PIECE OF MAT. MOST ILLUSTRATIVE FIGURE IS FIGURE 1.</t>
  </si>
  <si>
    <t>AN ISOLATED POLYNUCLEOTIDE COMPRISING NUCLEOTIDE SEQUENCE SET FORTH IN SEQ ID NO: 1 OR SEQ ID NO: 2 ENCODING CIS-PRENYL TRANSFERASE OF THE PLANT HEVEA BRASILIENSIS.</t>
  </si>
  <si>
    <t>THE INVENTION DISCLOSES COMPOUNDS WITH ENHANCED BIOAVAILABILITY FOR THE PREVENTION AND TREATMENT OF ANTI-HUMAN IMMUNODEFICIENCY VIRUS (HIV), ANTI-TUBERCULOSIS (TB), ANTI-ALZHEIMER OR ANTI-CANCER. THE INVENTION ALSO DISCLOSES THE METHOD IN SYNTHESIZING THESE COMPOUNDS WHEREIN THE STEPS INCLUDES MIXING CURCUMIN, ISATIN DERIVATIVES OR NINHYDRIN AND PIPECOLINIC ACID IN 20 ML METHANOL. THE MIXTURE WAS THEN REFLUXED WITH A SOLVENT ON A WATER BATH AND EXCESS SOLVENT WAS REMOVED UNDER VACUUM. THE RESIDUE SUBJECTED TO FLASH COLUMN CHROMATOGRAPHY USING PETROLEUM ETHER: ETHYL ACETATE MIXTURE (4:1) AS ELUENT TO AFFORD THE PRODUCT. THE RATIO FOR CURCUMIN: ISATIN DERIVATIVE/NINHYDRIN: PIPECOLINIC ACID IS 1:1:2 AND 1:2:4.</t>
  </si>
  <si>
    <t>THE INVENTION DISCLOSES COMPOUNDS WITH ENHANCED BIOAVAILABILITY FOR THE PREVENTION AND TREATMENT OF ANTI-HUMAN IMMUNODEFICIENCY VIRUS (HIV), ANTI-TUBERCULOSIS (TB), ANTI-ALZHEIMER OR ANTI-CANCER, WITH THE FOLLOWING FORMULAS: THE INVENTION ALSO DISCLOSES THE METHOD IN SYNTHESIZING THESE COMPOUNDS WHEREIN THE STEPS INCLUDES MIXING CURCUMIN, ISATIN DERIVATIVES OR NINHYDRIN AND SARCOSINE OR PHENYL GLYCINE IN 20 ML METHANOL. THE MIXTURE WAS THEN REFLUXED WITH A SOLVENT ON A WATER BATH AND EXCESS SOLVENT WAS REMOVED UNDER VACUUM. THE RESIDUE SUBJECTED TO FLASH COLUMN CHROMATOGRAPHY USING PETROLEUM ETHER: ETHYL ACETATE MIXTURE (4:1) AS ELUENT TO AFFORD THE PRODUCT. THE RATIO FOR CURCUMIN: ISATIN DERIVATIVE/NINHYDRIN: SARCOSINE/PHENYL GLYCINE IS 1:1:2 AND 1:2:4.</t>
  </si>
  <si>
    <t>The present invention discloses a novel, low cost and environmentally friendly extraction process of biopolymers, from biomass produced by microorganisms, and novel biopolymer products thereof</t>
  </si>
  <si>
    <t>A RECYCLING DEVICE (100) FOR WATER DISTILLATION INCLUDES: A) A WATER STORAGE TANK (110) WHEREIN THE WATER STORAGE TANK (110) HAVING A DRAIN WATER COMPARTMENT (112) AND A WATER BATH COMPARTMENT (114); B) A WATER PUMP (120) FOR WATER CIRCULATION; C) A REFRIGERATED COOLING UNIT (130); D) A DISTILLER (140); AND E) A DISTILLED WATER RESERVOIR (150); WHEREIN THE DRAIN WATER COMPARTMENT (112) IS PROVIDED WITH A TEMPERATURE CONTROLLER (116); WHEREIN WATER BATH COMPARTMENT (114) IS PROVIDED WITH A COOLING COIL (118); WHEREIN THE WATER PUMP (120) IS PROVIDED TO PUMP THE WATER FROM DRAIN WATER COMPARTMENT (112) INTO THE CONDENSER OF THE DISTILLER (140); AND WHEREIN DISTILLER (140) IS PROVIDED TO CONDENSATE VAPOR PRODUCED DISTILLED WATER, AND SAID DISTILLER (140) IS FURTHER PROVIDED WITH NEEDLE VALVE (124) TO ENSURE THE RECYCLING DRAIN WATER FLOW IN ONE DIRECTION. FIG. 1</t>
  </si>
  <si>
    <t>THE PRESENT INVENTION PROVIDES A SILICON NANOWIRE TRANSISTOR FABRICATED ON A SILICON- ON-INSULATOR (SOI) WAFER, COMPRISING A SOURCE PAD, A DRAIN PAD, A LATERAL GATE PAD, AND A SILICON NANOWIRE AS CHANNEL. THE PRESENT INVENTION FURTHER PROVIDES A PROCESS FOR FABRICATING THE SILICON NANOWIRE TRANSISTOR, WHERE THE PROCESS COMPRISES PATTERNING BY LOCAL ANODIC OXIDATION USING ATOMIC FORCE MICROSCOPE (AFM) NANOLITHOGRAPHY AND TWO WET CHEMICAL ETCHING STEPS</t>
  </si>
  <si>
    <t>PINTAS IP group</t>
  </si>
  <si>
    <t>KASS International</t>
  </si>
  <si>
    <t>Norunnuha Sdn Bhd</t>
  </si>
  <si>
    <t>To Check</t>
  </si>
  <si>
    <t>AETAS</t>
  </si>
  <si>
    <t>PYPRUS Sdn Bhd</t>
  </si>
  <si>
    <t>ADA</t>
  </si>
  <si>
    <t>0384/12 </t>
  </si>
  <si>
    <t>AA53816 </t>
  </si>
  <si>
    <t>1003/10 </t>
  </si>
  <si>
    <t>AE50124 </t>
  </si>
  <si>
    <t>0469/09</t>
  </si>
  <si>
    <t>0531/14 </t>
  </si>
  <si>
    <t>AE50253 </t>
  </si>
  <si>
    <t>0409/12 </t>
  </si>
  <si>
    <t>AE50112 </t>
  </si>
  <si>
    <t>0843/10 </t>
  </si>
  <si>
    <t>0226/15 </t>
  </si>
  <si>
    <t>AE50196 </t>
  </si>
  <si>
    <t>AE50259 </t>
  </si>
  <si>
    <t>0657/09 </t>
  </si>
  <si>
    <t>0305/16 </t>
  </si>
  <si>
    <r>
      <rPr>
        <b/>
        <sz val="9"/>
        <color theme="1"/>
        <rFont val="Arial"/>
        <family val="2"/>
      </rPr>
      <t>RAFIDAH BINTI ZAINON</t>
    </r>
    <r>
      <rPr>
        <sz val="9"/>
        <color theme="1"/>
        <rFont val="Arial"/>
        <family val="2"/>
      </rPr>
      <t xml:space="preserve"> ,  ABD AZIZ BIN TAJUDDIN ,  MAHAYUDDIN BIN ABDUL MANAP ,  KHAIRUL NIZAM BIN JAAFAR ,  MOAYYAD MAZEN ALSSABBAGH , </t>
    </r>
  </si>
  <si>
    <r>
      <rPr>
        <b/>
        <sz val="9"/>
        <color theme="1"/>
        <rFont val="Arial"/>
        <family val="2"/>
      </rPr>
      <t xml:space="preserve">K SUDESH KUMAR A/L C KANAPATHI PILLAI </t>
    </r>
    <r>
      <rPr>
        <sz val="9"/>
        <color theme="1"/>
        <rFont val="Arial"/>
        <family val="2"/>
      </rPr>
      <t>, </t>
    </r>
  </si>
  <si>
    <r>
      <rPr>
        <b/>
        <sz val="9"/>
        <color theme="1"/>
        <rFont val="Arial"/>
        <family val="2"/>
      </rPr>
      <t>SHARIF MAHSUFI BIN MANSOR</t>
    </r>
    <r>
      <rPr>
        <sz val="9"/>
        <color theme="1"/>
        <rFont val="Arial"/>
        <family val="2"/>
      </rPr>
      <t xml:space="preserve"> ,  SURASH A/L RAMANATHAN ,  KAMILLA LINGGAM ,  VICKNESWARAN MURUGIAH </t>
    </r>
  </si>
  <si>
    <r>
      <rPr>
        <b/>
        <sz val="9"/>
        <color theme="1"/>
        <rFont val="Arial"/>
        <family val="2"/>
      </rPr>
      <t>HASNI BIN ARSAD</t>
    </r>
    <r>
      <rPr>
        <sz val="9"/>
        <color theme="1"/>
        <rFont val="Arial"/>
        <family val="2"/>
      </rPr>
      <t xml:space="preserve"> ,  MOHAMMED RAZIP BIN SAMIAN ,  NOOR ZAFIRAH BINTI ISMAIL , </t>
    </r>
  </si>
  <si>
    <r>
      <rPr>
        <b/>
        <sz val="9"/>
        <color theme="1"/>
        <rFont val="Arial"/>
        <family val="2"/>
      </rPr>
      <t>RAHMAH BINTI NOORDIN</t>
    </r>
    <r>
      <rPr>
        <sz val="9"/>
        <color theme="1"/>
        <rFont val="Arial"/>
        <family val="2"/>
      </rPr>
      <t xml:space="preserve"> ,  MUHAMMAD HAFIZNUR BIN YUNUS ,  CHANG CHIAT HAN , </t>
    </r>
  </si>
  <si>
    <r>
      <rPr>
        <b/>
        <sz val="9"/>
        <color theme="1"/>
        <rFont val="Arial"/>
        <family val="2"/>
      </rPr>
      <t>ZAIDI BIN MOHD RIPIN</t>
    </r>
    <r>
      <rPr>
        <sz val="9"/>
        <color theme="1"/>
        <rFont val="Arial"/>
        <family val="2"/>
      </rPr>
      <t xml:space="preserve"> ,  CHAN PING YI ,  MOHD IZUDIN ALISAH , </t>
    </r>
  </si>
  <si>
    <r>
      <rPr>
        <b/>
        <sz val="9"/>
        <color theme="1"/>
        <rFont val="Arial"/>
        <family val="2"/>
      </rPr>
      <t xml:space="preserve">ZAINURIAH BINTI HASSAN </t>
    </r>
    <r>
      <rPr>
        <sz val="9"/>
        <color theme="1"/>
        <rFont val="Arial"/>
        <family val="2"/>
      </rPr>
      <t>,  NASER MAHMOUD AHMED ,  SABAH M. MOHAMMAD ,</t>
    </r>
  </si>
  <si>
    <r>
      <rPr>
        <b/>
        <sz val="9"/>
        <color theme="1"/>
        <rFont val="Arial"/>
        <family val="2"/>
      </rPr>
      <t>MOHD ZULKIFLI BIN MUSTAFA</t>
    </r>
    <r>
      <rPr>
        <sz val="9"/>
        <color theme="1"/>
        <rFont val="Arial"/>
        <family val="2"/>
      </rPr>
      <t xml:space="preserve"> ,  MUHAMMAD ARJUNA MUSTAFA , </t>
    </r>
  </si>
  <si>
    <r>
      <t>ATEFEH AMERIZADEH , </t>
    </r>
    <r>
      <rPr>
        <b/>
        <sz val="9"/>
        <color theme="1"/>
        <rFont val="Arial"/>
        <family val="2"/>
      </rPr>
      <t xml:space="preserve"> RAHMAH BINTI NOORDIN , </t>
    </r>
  </si>
  <si>
    <r>
      <rPr>
        <b/>
        <sz val="9"/>
        <color theme="1"/>
        <rFont val="Arial"/>
        <family val="2"/>
      </rPr>
      <t>MOHD FADZIL BIN AIN</t>
    </r>
    <r>
      <rPr>
        <sz val="9"/>
        <color theme="1"/>
        <rFont val="Arial"/>
        <family val="2"/>
      </rPr>
      <t xml:space="preserve"> ,  MOHD ZAID BIN ABDULLAH ,  ZAINAL ARIFIN BIN AHMAD ,  ROSLINA BINTI HUSSIN ,  ALI MAHDI JAAFAR , </t>
    </r>
  </si>
  <si>
    <r>
      <rPr>
        <b/>
        <sz val="9"/>
        <color theme="1"/>
        <rFont val="Arial"/>
        <family val="2"/>
      </rPr>
      <t xml:space="preserve">CHEAH CHEE BAN </t>
    </r>
    <r>
      <rPr>
        <sz val="9"/>
        <color theme="1"/>
        <rFont val="Arial"/>
        <family val="2"/>
      </rPr>
      <t>,  PART WEI KEN ,  MAHYUDDIN BIN RAMLI , </t>
    </r>
  </si>
  <si>
    <r>
      <rPr>
        <b/>
        <sz val="9"/>
        <color theme="1"/>
        <rFont val="Arial"/>
        <family val="2"/>
      </rPr>
      <t>NORLAILI BINTI MOHD NOH</t>
    </r>
    <r>
      <rPr>
        <sz val="9"/>
        <color theme="1"/>
        <rFont val="Arial"/>
        <family val="2"/>
      </rPr>
      <t xml:space="preserve"> ,  ASRULNIZAM BIN ABD MANAF ,  AWATIF BINTI HASHIM ,  SHUKRI KORAKKOTTIL KUNHI MOHD ,  FATEMEH BANITORFIAN ,  FARSHAD ESHGHABADI , </t>
    </r>
  </si>
  <si>
    <r>
      <rPr>
        <b/>
        <sz val="9"/>
        <color theme="1"/>
        <rFont val="Arial"/>
        <family val="2"/>
      </rPr>
      <t>NORZAINI ZAINAL</t>
    </r>
    <r>
      <rPr>
        <sz val="9"/>
        <color theme="1"/>
        <rFont val="Arial"/>
        <family val="2"/>
      </rPr>
      <t xml:space="preserve"> ,  ZAINURIAH BINTI HASSAN ,  MUHAMMAD ESMED ALIF BIN SAMSUDIN ,  EZZAH AZIMAH BINTI ALIAS ,  AZHARUL ARIFF BIN KAMARULZAMAN ,  SITI NURUL WAHEEDA BINTI MOHMAD </t>
    </r>
  </si>
  <si>
    <r>
      <rPr>
        <b/>
        <sz val="9"/>
        <color theme="1"/>
        <rFont val="Arial"/>
        <family val="2"/>
      </rPr>
      <t>MOHD HAZWAN BIN HUSSIN</t>
    </r>
    <r>
      <rPr>
        <sz val="9"/>
        <color theme="1"/>
        <rFont val="Arial"/>
        <family val="2"/>
      </rPr>
      <t xml:space="preserve"> ,  MOHAMAD NASIR BIN MOHAMAD IBRAHIM ,  AFIDAH BINTI ABDUL RAHIM ,  NURUL ATIQAH SA'DON ,  NUR HANIS AB LATIF , </t>
    </r>
  </si>
  <si>
    <r>
      <rPr>
        <b/>
        <sz val="9"/>
        <color theme="1"/>
        <rFont val="Arial"/>
        <family val="2"/>
      </rPr>
      <t>MOHD ZAID BIN ABDULLAH</t>
    </r>
    <r>
      <rPr>
        <sz val="9"/>
        <color theme="1"/>
        <rFont val="Arial"/>
        <family val="2"/>
      </rPr>
      <t xml:space="preserve"> ,  MOHD NAZALAN BIN MOHD NAJIMUDIN ,  NORSHAH RIZAL BIN ALI @ HASIM ,  DR. MOTASEM HILMI HUSNI GHANIM , </t>
    </r>
  </si>
  <si>
    <r>
      <t xml:space="preserve">RAED MOHAMMED TAHER ABDULLA ,  </t>
    </r>
    <r>
      <rPr>
        <b/>
        <sz val="9"/>
        <color theme="1"/>
        <rFont val="Arial"/>
        <family val="2"/>
      </rPr>
      <t>WIDAD BINTI ISMAIL</t>
    </r>
    <r>
      <rPr>
        <sz val="9"/>
        <color theme="1"/>
        <rFont val="Arial"/>
        <family val="2"/>
      </rPr>
      <t xml:space="preserve"> , </t>
    </r>
  </si>
  <si>
    <r>
      <rPr>
        <b/>
        <sz val="9"/>
        <color theme="1"/>
        <rFont val="Arial"/>
        <family val="2"/>
      </rPr>
      <t>MOHD NORDIN BIN ADLAN</t>
    </r>
    <r>
      <rPr>
        <sz val="9"/>
        <color theme="1"/>
        <rFont val="Arial"/>
        <family val="2"/>
      </rPr>
      <t xml:space="preserve"> ,  HAMIDI BIN ABDUL AZIZ @ ABDUL RAHMAN , </t>
    </r>
  </si>
  <si>
    <r>
      <t>ZHARI BIN ISMAIL</t>
    </r>
    <r>
      <rPr>
        <sz val="9"/>
        <color theme="1"/>
        <rFont val="Arial"/>
        <family val="2"/>
      </rPr>
      <t xml:space="preserve"> ,  BEH HOOI KHENG ,  MOHD SHAHRUL RIDZUAN HAMIL ,  GHENIYA GHAFAR ,  MOHAMED ALI AHMAD SAEE ,  ABDUL HAKEEM MEMON ,  SUZANA HASHIM , </t>
    </r>
  </si>
  <si>
    <r>
      <rPr>
        <b/>
        <sz val="9"/>
        <color theme="1"/>
        <rFont val="Arial"/>
        <family val="2"/>
      </rPr>
      <t xml:space="preserve">ZAIDI BIN MOHD RIPIN ,  </t>
    </r>
    <r>
      <rPr>
        <sz val="9"/>
        <color theme="1"/>
        <rFont val="Arial"/>
        <family val="2"/>
      </rPr>
      <t>CHAN PING YI , </t>
    </r>
  </si>
  <si>
    <t>PI 2017703531</t>
  </si>
  <si>
    <t>PCT/JP2017/17395</t>
  </si>
  <si>
    <t>PCT/MY2017/050047</t>
  </si>
  <si>
    <t>PI 2017703028</t>
  </si>
  <si>
    <t>PI 2017701091</t>
  </si>
  <si>
    <t>PI 2017702508</t>
  </si>
  <si>
    <t>PCT/MY2017/050013</t>
  </si>
  <si>
    <t>PI 2017703617</t>
  </si>
  <si>
    <t>15/519,150</t>
  </si>
  <si>
    <t>PI 2017702757</t>
  </si>
  <si>
    <t>P00201704989</t>
  </si>
  <si>
    <t>PCT/MY2017/050043</t>
  </si>
  <si>
    <t>PI 2017702886</t>
  </si>
  <si>
    <t>PI 2017703440</t>
  </si>
  <si>
    <t>PI 2017703940</t>
  </si>
  <si>
    <t>PI 2017703011 (Malaysian New Divisional Patent)</t>
  </si>
  <si>
    <t>PI 2017702537</t>
  </si>
  <si>
    <t>PI 2017000866</t>
  </si>
  <si>
    <t>PCT/MY2017/000016</t>
  </si>
  <si>
    <t>A THYROID PHANTOM DEVICE FOR RADIATION DOSIMETRY AND IMAGE QUALITY ASSESSMENT</t>
  </si>
  <si>
    <t>A fertilizer or a soil improvement agent and plant growth method</t>
  </si>
  <si>
    <t>Antifungal Composition Derived From Clitoria Ternatea Flavonoid</t>
  </si>
  <si>
    <t>BIOMARKERS ASSOCIATED WITH PHYTOCHEMICALS</t>
  </si>
  <si>
    <t>DEVICE FOR DETECTING IGM ANTIBODIES AGAINST TOXOPLASMA INFECTION AND METHOD THEREOF</t>
  </si>
  <si>
    <t>DIRECT GAS CONTAMINANT MEASUREMENT SYSTEM</t>
  </si>
  <si>
    <t>Direct Heat Substrate-Modified Chemical Bath Deposition System for Growth of Ultra Long Zinc Oxide (ZnO) Nanorods and Process for Fabrication of a Nano-Size Junction LED</t>
  </si>
  <si>
    <t>Honey Dehydration And Dispenser System</t>
  </si>
  <si>
    <t>In Vivo Induced Toxoplasma Gondii Protein For Application in Diagnosis, Vaccine and Theraphy</t>
  </si>
  <si>
    <t>METHOD FOR GENERATING SUB-NANOSECOND ULTRA WIDEBAND NARROW PULSE</t>
  </si>
  <si>
    <t>METHOD OF FABRICATING CONCRETE BUILDING BLOCKS WITH LOW CARBON FOOTPRINT</t>
  </si>
  <si>
    <t>MONOLITHIC ON-CHIP FINE TUNE SPIRAL INDUCTOR DEVICE (Applicant: USM &amp; Silterra Malaysia Sdn. Bhd.)</t>
  </si>
  <si>
    <t>Method of Producing a Freestanding Bulk Polycrystalline Gallium Nitride Substrate</t>
  </si>
  <si>
    <t>Oil Palm Lignin As Additive In Coolant Composition</t>
  </si>
  <si>
    <t>Portable Device For Separating And Detecting DNA Fragments And Manufacturing Method Thereof</t>
  </si>
  <si>
    <t>Portable Radio Frequency Identification Reader For Real Time Location Systems</t>
  </si>
  <si>
    <t>Roughing Filter For Bottom Billion Community Water Supply</t>
  </si>
  <si>
    <t>STANDARDISED EXTRACT OF LABISIA PUMILA FOR WEIGHT REDUCTION AND NANO-FORMULATION THEREOF</t>
  </si>
  <si>
    <t>Tremor Motion Quantifying Method And System</t>
  </si>
  <si>
    <t>8 May 2017</t>
  </si>
  <si>
    <t>11 August 2017</t>
  </si>
  <si>
    <t>17 August 2017</t>
  </si>
  <si>
    <t>29 March 2017</t>
  </si>
  <si>
    <t>7 July 2017</t>
  </si>
  <si>
    <t>31 March 2017</t>
  </si>
  <si>
    <t>27 July 2017</t>
  </si>
  <si>
    <t>24 July 2017</t>
  </si>
  <si>
    <t>4 August 2017</t>
  </si>
  <si>
    <t>17 October 2017</t>
  </si>
  <si>
    <t>16 August 2017</t>
  </si>
  <si>
    <t>12 July 2017</t>
  </si>
  <si>
    <t>8 June 2017</t>
  </si>
  <si>
    <t>Advanced Medical and Dental Institute (AMDI)</t>
  </si>
  <si>
    <t>Centre For Drug Research</t>
  </si>
  <si>
    <t>School of Mechanical Engineering</t>
  </si>
  <si>
    <t>School of Physics</t>
  </si>
  <si>
    <t>School of Medical Sciences</t>
  </si>
  <si>
    <t>School of Electric &amp; Electronic Engineering</t>
  </si>
  <si>
    <t>School of Housing, Building and Planning</t>
  </si>
  <si>
    <t>Institute of Nano Optoelectronic Research and Technology (INOR)</t>
  </si>
  <si>
    <t>Collaborative Microelectronic Design Excellence (CEDEC)</t>
  </si>
  <si>
    <t>School of Civil Engineering</t>
  </si>
  <si>
    <t>School of Pharmaceutical Sciences</t>
  </si>
  <si>
    <t>PCT</t>
  </si>
  <si>
    <t>USA</t>
  </si>
  <si>
    <t>The present invention relates to a device for use in radiation dosimetry and image quality assessment. More particularly, the present invention relates to a device for use in radiation dosimetry and image quality assessment comprising a body, characterized in that, the body is a 3D representation of a human thyroid fabricated from a polycarbonate material.</t>
  </si>
  <si>
    <t>The oil palm seedlings at the age of 1-month-old were obtained from Guan Soon Reality Sdn. Bhd. This experiment is to investigate the effect of PHA (P3HB-co-25%3HHx) and plant fibers (vascular bundles) in order to control the release of NPK fertilizer.</t>
  </si>
  <si>
    <t xml:space="preserve">The present invention relates to an antifungal composition derived from
Clitoria ternatea flavonoid. More particularly, the present invention relates to a
flavonoid composition for use as an antifungal agent, characterized in that, the
composition comprising kaempferol-3-O-α-rhamnopyranosyl-(1-2)-ß-
10 glucopyranoside, method of manufacturing and method of use thereof. </t>
  </si>
  <si>
    <t>The present invention relates to a method of detecting a nucleoitide polymorphism between nucleic acids of plant samples and particularly the polymorphism is associated with phytochemical production.</t>
  </si>
  <si>
    <r>
      <rPr>
        <sz val="9"/>
        <rFont val="Arial"/>
        <family val="2"/>
      </rPr>
      <t xml:space="preserve">The present invention generally relates to methods of screening of biological samples, to detect the presence of Toxoplasma infection antibodies. More particularly, the present invention relates to a method of detecting the presence of Toxoplasma </t>
    </r>
    <r>
      <rPr>
        <i/>
        <sz val="9"/>
        <rFont val="Arial"/>
        <family val="2"/>
      </rPr>
      <t xml:space="preserve">gondii </t>
    </r>
    <r>
      <rPr>
        <sz val="9"/>
        <rFont val="Arial"/>
        <family val="2"/>
      </rPr>
      <t>antibody</t>
    </r>
    <r>
      <rPr>
        <i/>
        <sz val="9"/>
        <rFont val="Arial"/>
        <family val="2"/>
      </rPr>
      <t xml:space="preserve"> </t>
    </r>
    <r>
      <rPr>
        <sz val="9"/>
        <rFont val="Arial"/>
        <family val="2"/>
      </rPr>
      <t xml:space="preserve">in biological samples that employs lateral flow assay and device to determine the presence of Toxoplasma </t>
    </r>
    <r>
      <rPr>
        <i/>
        <sz val="9"/>
        <rFont val="Arial"/>
        <family val="2"/>
      </rPr>
      <t xml:space="preserve">gondii </t>
    </r>
    <r>
      <rPr>
        <sz val="9"/>
        <rFont val="Arial"/>
        <family val="2"/>
      </rPr>
      <t>antibody</t>
    </r>
    <r>
      <rPr>
        <i/>
        <sz val="9"/>
        <rFont val="Arial"/>
        <family val="2"/>
      </rPr>
      <t xml:space="preserve"> </t>
    </r>
    <r>
      <rPr>
        <sz val="9"/>
        <rFont val="Arial"/>
        <family val="2"/>
      </rPr>
      <t xml:space="preserve">in the biological samples. </t>
    </r>
  </si>
  <si>
    <t>The invention relates to an optical monitoring system. More particularly, the invention
relates to a monitoring to monitor the size of free aerosols and particulates suspended
in gas which are the contaminant levels in process pipelines.</t>
  </si>
  <si>
    <t>The present invention related to the technology field of manufacturing nanorods on substrates. The technical features of the present invention include heating a substrate directly and at the same time submersing the substrate in a chemical solution being incubated in a water bath during depositing ZnO nanorods onto substrate.</t>
  </si>
  <si>
    <t>The present invention generally relates to a honey dehydration and dispenser system,more particularly to honey dehydration and dispenser system on a customized platform.</t>
  </si>
  <si>
    <t>The present invention relates to methods of screening biological samples for the presence of T. gondii. More particularly, the present invention relates to a sensitive and specific screening test for the presence of Toxoplasmosis in subjects by using or detecting the in vivo-induced T. gondii RAP domain binding protein antigen. The invention further relates to the use of the in vivo-induced antigen in the prevention or therapy of Toxoplasmosis.</t>
  </si>
  <si>
    <t>The invention relates to a pulse generator. More particularly, the invention relates to an sub-nanosecond narrow pulse generating system and method thereof.</t>
  </si>
  <si>
    <t xml:space="preserve">The present invention relates to a method  of fabricating concrete building blocks. </t>
  </si>
  <si>
    <t>The present invention relates to the technology fields of semiconductors, and more specificially to a monolithic on-chip fine tunel spiral inductor device.</t>
  </si>
  <si>
    <t>The present invention relates to a method of producing a semiconductor substrate. Particularly, the present invention relates to a freestanding bulkpolycrystalline Gallium Nitride (GaN) substrate.</t>
  </si>
  <si>
    <t>The present invention relates to a coolant composition, more particularly relates to an application of oil palm lignin as addictive in coolant composition.</t>
  </si>
  <si>
    <t>The present invention relates to a device for separating and detecting DNA
fragment from provided DNA samples. Particularly, the present invention relates
to a portable and disposable device for processing DNA fragments from DNA
samples and method of fabricating the device.</t>
  </si>
  <si>
    <t xml:space="preserve">The present invention discloses a portable RFID reader device that comprises
of a first transceiver  integrated with a first antenna and a second
transceiver integrated with a second antenna  housed within a common
housing and in communication with one another via a physical electrical
10 interconnection. </t>
  </si>
  <si>
    <t>The present invention generally relates to a system for treating untreated water. More particularly, the present invention relates to a system for treating untreated water using limestone filter media via horizontal flow roughing filtration.</t>
  </si>
  <si>
    <t>The present invention relates to a process for obtaining an extract of Labisiapumila, a nano-formulated extract of Labisiapumila, the extract and nano-formulated extracts thereof, and their uses.</t>
  </si>
  <si>
    <t>The present invention generally relates to movement disorders assessment
methods and systems, and more particularly to a tremor assessment method and system</t>
  </si>
  <si>
    <t>PRO IP</t>
  </si>
  <si>
    <t>__</t>
  </si>
  <si>
    <t>Platcomm Ventures</t>
  </si>
  <si>
    <t>Teraju IP</t>
  </si>
  <si>
    <t>Marks &amp; Clerk (Malaysia) Sdn Bhd</t>
  </si>
  <si>
    <t>ADIPVEN (M) Sdn. Bhd</t>
  </si>
  <si>
    <t>Trademark2U</t>
  </si>
  <si>
    <t>Marks &amp; Clerk Singapore Sdn Bhd</t>
  </si>
  <si>
    <t>Ada</t>
  </si>
  <si>
    <t>WIDAD BINTI ISMAIL,
ZAINI BINTI ABDUL HALIM</t>
  </si>
  <si>
    <t xml:space="preserve"> AE50259 </t>
  </si>
  <si>
    <t>MY-163580-A</t>
  </si>
  <si>
    <t>A Passive RFID Reader System</t>
  </si>
  <si>
    <t>School of  Electrical &amp; Electronic Engineering</t>
  </si>
  <si>
    <t>A PASSIVE RADIO FREQUENCY IDENTIFICATION (RFID) READER SYSTEM  WHICH READS TAGS OF ULTRA-HIGH FREQUENCY (UHF), IS PROVIDED WHEREIN THE SYSTEM INCLUDES AT LEAST ONE REAL TIME CLOCK, AT LEAST ONE DATA STORAGE MEANS WHICH IS CONNECTABLE TO A DATA TRANSFER MEANS BETWEEN A READER AND A PROCESSING MEANS, AN INPUT DEVICE, WHEREIN THE INPUT DEVICE IS USED FOR DATA ENTRY, A PROTOCOL CONVERTING MEANS, WHEREIN THE PROTOCOL CONVERTING MEANS  IS CONNECTABLE FROM THE READER  TO THE PROCESSING MEANS, A POWER MANAGEMENT MEANS, WHEREIN THE POWER MANAGEMENT MEANS PROVIDES POWER TO THE READER, A PLURALITY OF ANTENNAS, WHEREIN THE PLURALITY OF ANTENNAS COMMUNICATE WITH AT LEAST ONE ELECTRONIC TAG BY TRANSMITTING OR RECEIVING A RADIO FREQUENCY SIGNAL</t>
  </si>
  <si>
    <t>PI 2017704649</t>
  </si>
  <si>
    <t xml:space="preserve">A Composition of Building Materials </t>
  </si>
  <si>
    <t>4 Dec 2017</t>
  </si>
  <si>
    <r>
      <rPr>
        <b/>
        <sz val="9"/>
        <color theme="1"/>
        <rFont val="Arial"/>
        <family val="2"/>
      </rPr>
      <t xml:space="preserve">CHEAH CHEE BAN </t>
    </r>
    <r>
      <rPr>
        <sz val="9"/>
        <color theme="1"/>
        <rFont val="Arial"/>
        <family val="2"/>
      </rPr>
      <t>,  Nurshafarina Binti Jasme</t>
    </r>
  </si>
  <si>
    <t>The present invention relates to formulation of building material, particularly relates to formulation of a self-concolidating concrete and /or mortar with improved flowability using a novel binder composition</t>
  </si>
  <si>
    <t>Kass</t>
  </si>
  <si>
    <t>An Energy Harvesting System and a Method for Harvesting Energy Thereof</t>
  </si>
  <si>
    <t>19 Dec 2017</t>
  </si>
  <si>
    <t xml:space="preserve">School of
Electric &amp; Electronic Engineering </t>
  </si>
  <si>
    <t>PI 2017704894</t>
  </si>
  <si>
    <r>
      <rPr>
        <b/>
        <sz val="10"/>
        <color theme="1"/>
        <rFont val="Arial"/>
        <family val="2"/>
      </rPr>
      <t>WIDAD ISMAIL</t>
    </r>
    <r>
      <rPr>
        <sz val="10"/>
        <color theme="1"/>
        <rFont val="Arial"/>
        <family val="2"/>
      </rPr>
      <t xml:space="preserve">,
Solahuddin Yusuf Fadhulullah </t>
    </r>
    <r>
      <rPr>
        <sz val="9"/>
        <color theme="1"/>
        <rFont val="Arial"/>
        <family val="2"/>
      </rPr>
      <t xml:space="preserve">
</t>
    </r>
  </si>
  <si>
    <t xml:space="preserve">AE50259 </t>
  </si>
  <si>
    <r>
      <t xml:space="preserve">The present invention generally relates to methods of screening of biological samples, to detect the presence of Toxoplasma infection antibodies. More particularly, the present invention relates to a method of detecting the presence of Toxoplasma </t>
    </r>
    <r>
      <rPr>
        <i/>
        <sz val="9"/>
        <rFont val="Arial"/>
        <family val="2"/>
      </rPr>
      <t xml:space="preserve">gondii </t>
    </r>
    <r>
      <rPr>
        <sz val="9"/>
        <rFont val="Arial"/>
        <family val="2"/>
      </rPr>
      <t>antibody</t>
    </r>
    <r>
      <rPr>
        <i/>
        <sz val="9"/>
        <rFont val="Arial"/>
        <family val="2"/>
      </rPr>
      <t xml:space="preserve"> </t>
    </r>
    <r>
      <rPr>
        <sz val="9"/>
        <rFont val="Arial"/>
        <family val="2"/>
      </rPr>
      <t xml:space="preserve">in biological samples that employs lateral flow assay and device to determine the presence of Toxoplasma </t>
    </r>
    <r>
      <rPr>
        <i/>
        <sz val="9"/>
        <rFont val="Arial"/>
        <family val="2"/>
      </rPr>
      <t xml:space="preserve">gondii </t>
    </r>
    <r>
      <rPr>
        <sz val="9"/>
        <rFont val="Arial"/>
        <family val="2"/>
      </rPr>
      <t>antibody</t>
    </r>
    <r>
      <rPr>
        <i/>
        <sz val="9"/>
        <rFont val="Arial"/>
        <family val="2"/>
      </rPr>
      <t xml:space="preserve"> </t>
    </r>
    <r>
      <rPr>
        <sz val="9"/>
        <rFont val="Arial"/>
        <family val="2"/>
      </rPr>
      <t xml:space="preserve">in the biological samples. </t>
    </r>
  </si>
  <si>
    <t xml:space="preserve">The present invention relates to an energy harvesting system comprising
an energy harvesting element , a power management module having a
boost converter  and a maximum power point tracking (MPPT) controller
, a switch, a radio frequency (RF) module  and a storage element
</t>
  </si>
  <si>
    <t>PI 2017703250</t>
  </si>
  <si>
    <r>
      <rPr>
        <b/>
        <sz val="9"/>
        <color theme="1"/>
        <rFont val="Arial"/>
        <family val="2"/>
      </rPr>
      <t xml:space="preserve">GO FURUSAWA, </t>
    </r>
    <r>
      <rPr>
        <sz val="9"/>
        <color theme="1"/>
        <rFont val="Arial"/>
        <family val="2"/>
      </rPr>
      <t xml:space="preserve">
AMIRUL AL- ASHRAF BALAKRISHNAN BIN ABDULLAH, 
CHIANG PUI NYUK, 
CHONG SHU CHIEN @ ALEXANDER 
</t>
    </r>
  </si>
  <si>
    <t xml:space="preserve">1015/11 </t>
  </si>
  <si>
    <t xml:space="preserve">Centre for Chemical Biology (CCB) 
</t>
  </si>
  <si>
    <t>The present invention relates to a method of producing an article suitable for use as a bioflucculant or a biosorbent for waste material and heavy metal removal.</t>
  </si>
  <si>
    <t>Tee IP Sdn Bhd</t>
  </si>
  <si>
    <r>
      <rPr>
        <b/>
        <sz val="9"/>
        <color theme="1"/>
        <rFont val="Arial"/>
        <family val="2"/>
      </rPr>
      <t>WIDAD ISMAIL</t>
    </r>
    <r>
      <rPr>
        <sz val="9"/>
        <color theme="1"/>
        <rFont val="Arial"/>
        <family val="2"/>
      </rPr>
      <t xml:space="preserve">,
RAED MOHAMMED TAHER ABDULLA  
</t>
    </r>
  </si>
  <si>
    <t>The present invention discloses a portable RFID reader device that comprises of a first transceiver integrated with a first antenna  and a second transceiver integrated with a second antenna housed within a common housing and in communication with one another via a physical electrical interconnection</t>
  </si>
  <si>
    <t>Collaborative Microelectronic Design Excellence Centre (CEDEC)</t>
  </si>
  <si>
    <t>Bioflocculant And Biosorbent Derived From Dead Cells Of Marine Filamentous Bacterium For Heavy Metal And Waste Material Removal</t>
  </si>
  <si>
    <t xml:space="preserve">contoh penyenaraian : </t>
  </si>
  <si>
    <t>MY-162231-A</t>
  </si>
  <si>
    <t>MY-161111-A</t>
  </si>
  <si>
    <t>AA10000</t>
  </si>
  <si>
    <t>0700/08 </t>
  </si>
  <si>
    <t>INFORMM</t>
  </si>
  <si>
    <t>DATE FILED
(dd-mm-yyyy)</t>
  </si>
  <si>
    <t>DATE GRANTED 
(dd-mm-yyyy)</t>
  </si>
  <si>
    <t>EXPIRY DATE
(dd-mm-yyyy)</t>
  </si>
  <si>
    <t>THE PRESENT INVENTION RELATES TO METHOD ……………….... </t>
  </si>
  <si>
    <t>A METHOD FOR MANUFACTURING PALM OIL………</t>
  </si>
  <si>
    <t>SALAH SALEH ,  SURES DASS , </t>
  </si>
  <si>
    <t>KABIR BHATIA ,  AZMIE AHMAD</t>
  </si>
  <si>
    <t xml:space="preserve">SALAH SALEH,  SURES DASS </t>
  </si>
  <si>
    <t>Kegunaan Semakan BPI</t>
  </si>
  <si>
    <t>Nota</t>
  </si>
  <si>
    <t>E1(c)
(Terima=1, Tidak=0)</t>
  </si>
  <si>
    <t>E1(a)
(Terima=1, Tidak=0)</t>
  </si>
  <si>
    <r>
      <t>Section E1 (c) : Total Number of</t>
    </r>
    <r>
      <rPr>
        <b/>
        <sz val="11"/>
        <color rgb="FF0000FF"/>
        <rFont val="Calibri"/>
        <family val="2"/>
        <scheme val="minor"/>
      </rPr>
      <t xml:space="preserve"> New Inventions</t>
    </r>
    <r>
      <rPr>
        <b/>
        <sz val="11"/>
        <color theme="1"/>
        <rFont val="Calibri"/>
        <family val="2"/>
        <scheme val="minor"/>
      </rPr>
      <t xml:space="preserve"> Granted Patents</t>
    </r>
  </si>
  <si>
    <r>
      <t xml:space="preserve">Section E1 (a) : Total Number of </t>
    </r>
    <r>
      <rPr>
        <b/>
        <sz val="11"/>
        <color rgb="FFC00000"/>
        <rFont val="Calibri"/>
        <family val="2"/>
        <scheme val="minor"/>
      </rPr>
      <t>New Certificates</t>
    </r>
    <r>
      <rPr>
        <b/>
        <sz val="11"/>
        <color theme="1"/>
        <rFont val="Calibri"/>
        <family val="2"/>
        <scheme val="minor"/>
      </rPr>
      <t xml:space="preserve"> of Patents Granted</t>
    </r>
  </si>
  <si>
    <t>Susun mengikut lajur 'Nama' (susunan menaik). Masukkan nama staf sahaja (tanpa Profesor/Dr.)</t>
  </si>
  <si>
    <t>NOTA PTJ (BAHARU/KEMASKINI)</t>
  </si>
  <si>
    <t>HYPERLINK</t>
  </si>
  <si>
    <t>LINK TO EVIDENCE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</si>
</sst>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_(* \(#,##0\);_(* &quot;-&quot;_);_(@_)"/>
    <numFmt numFmtId="165" formatCode="_(* #,##0.00_);_(* \(#,##0.00\);_(* &quot;-&quot;??_);_(@_)"/>
    <numFmt numFmtId="166" formatCode="[$-409]dd\-mmm\-yy;@"/>
    <numFmt numFmtId="167" formatCode="_(\$* #,##0_);_(\$* \(#,##0\);_(\$* &quot;-&quot;_);_(@_)"/>
  </numFmts>
  <fonts count="60" x14ac:knownFonts="1">
    <font>
      <sz val="11"/>
      <color theme="1"/>
      <name val="Calibri"/>
      <family val="2"/>
      <scheme val="minor"/>
    </font>
    <font>
      <sz val="10"/>
      <name val="Arial"/>
      <family val="2"/>
    </font>
    <font>
      <sz val="11"/>
      <color theme="1"/>
      <name val="Calibri"/>
      <family val="2"/>
      <scheme val="minor"/>
    </font>
    <font>
      <b/>
      <sz val="11"/>
      <color theme="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color theme="1"/>
      <name val="Arial"/>
      <family val="2"/>
    </font>
    <font>
      <b/>
      <sz val="10"/>
      <name val="Arial"/>
      <family val="2"/>
    </font>
    <font>
      <b/>
      <sz val="10"/>
      <color theme="1"/>
      <name val="Arial"/>
      <family val="2"/>
    </font>
    <font>
      <u/>
      <sz val="11"/>
      <color theme="10"/>
      <name val="Calibri"/>
      <family val="2"/>
      <scheme val="minor"/>
    </font>
    <font>
      <sz val="8"/>
      <name val="Calibri"/>
      <family val="2"/>
      <scheme val="minor"/>
    </font>
    <font>
      <sz val="10"/>
      <color indexed="8"/>
      <name val="Arial"/>
      <family val="2"/>
    </font>
    <font>
      <b/>
      <sz val="11"/>
      <color theme="1"/>
      <name val="Calibri"/>
      <family val="2"/>
      <scheme val="minor"/>
    </font>
    <font>
      <b/>
      <sz val="14"/>
      <color theme="1"/>
      <name val="Calibri"/>
      <family val="2"/>
      <scheme val="minor"/>
    </font>
    <font>
      <sz val="14"/>
      <color theme="1"/>
      <name val="Calibri"/>
      <family val="2"/>
      <scheme val="minor"/>
    </font>
    <font>
      <b/>
      <sz val="14"/>
      <name val="Calibri"/>
      <family val="2"/>
      <scheme val="minor"/>
    </font>
    <font>
      <sz val="14"/>
      <color rgb="FF000000"/>
      <name val="Calibri"/>
      <family val="2"/>
      <scheme val="minor"/>
    </font>
    <font>
      <u/>
      <sz val="14"/>
      <color theme="1"/>
      <name val="Calibri"/>
      <family val="2"/>
      <scheme val="minor"/>
    </font>
    <font>
      <sz val="14"/>
      <name val="Calibri"/>
      <family val="2"/>
      <scheme val="minor"/>
    </font>
    <font>
      <u/>
      <sz val="11"/>
      <color theme="10"/>
      <name val="Calibri"/>
      <family val="2"/>
    </font>
    <font>
      <u/>
      <sz val="11"/>
      <color theme="11"/>
      <name val="Calibri"/>
      <family val="2"/>
      <scheme val="minor"/>
    </font>
    <font>
      <sz val="9"/>
      <name val="Arial"/>
      <family val="2"/>
    </font>
    <font>
      <sz val="9"/>
      <color theme="1"/>
      <name val="Arial"/>
      <family val="2"/>
    </font>
    <font>
      <sz val="9"/>
      <color rgb="FF000000"/>
      <name val="Arial"/>
      <family val="2"/>
    </font>
    <font>
      <b/>
      <sz val="9"/>
      <color theme="1"/>
      <name val="Arial"/>
      <family val="2"/>
    </font>
    <font>
      <b/>
      <sz val="9"/>
      <name val="Arial"/>
      <family val="2"/>
    </font>
    <font>
      <sz val="8"/>
      <color rgb="FF393939"/>
      <name val="Arial"/>
      <family val="2"/>
    </font>
    <font>
      <sz val="8"/>
      <name val="Arial"/>
      <family val="2"/>
    </font>
    <font>
      <b/>
      <sz val="10"/>
      <name val="Calibri"/>
      <family val="2"/>
      <scheme val="minor"/>
    </font>
    <font>
      <sz val="10"/>
      <color theme="1"/>
      <name val="Calibri"/>
      <family val="2"/>
      <scheme val="minor"/>
    </font>
    <font>
      <sz val="10"/>
      <color rgb="FF000000"/>
      <name val="Trebuchet MS"/>
      <family val="2"/>
    </font>
    <font>
      <i/>
      <sz val="9"/>
      <name val="Arial"/>
      <family val="2"/>
    </font>
    <font>
      <sz val="8"/>
      <color theme="1"/>
      <name val="Arial"/>
      <family val="2"/>
    </font>
    <font>
      <sz val="10"/>
      <color rgb="FF000000"/>
      <name val="Arial"/>
      <family val="2"/>
    </font>
    <font>
      <sz val="9"/>
      <color rgb="FF222222"/>
      <name val="Arial"/>
      <family val="2"/>
    </font>
    <font>
      <sz val="11"/>
      <color rgb="FFFF0000"/>
      <name val="Calibri"/>
      <family val="2"/>
      <scheme val="minor"/>
    </font>
    <font>
      <b/>
      <sz val="10"/>
      <color indexed="8"/>
      <name val="Arial"/>
      <family val="2"/>
    </font>
    <font>
      <b/>
      <sz val="9"/>
      <color rgb="FFFF0000"/>
      <name val="Arial"/>
      <family val="2"/>
    </font>
    <font>
      <sz val="9"/>
      <color indexed="8"/>
      <name val="Arial"/>
      <family val="2"/>
    </font>
    <font>
      <b/>
      <sz val="11"/>
      <color rgb="FFC00000"/>
      <name val="Calibri"/>
      <family val="2"/>
      <scheme val="minor"/>
    </font>
    <font>
      <b/>
      <sz val="11"/>
      <color rgb="FFFF0000"/>
      <name val="Calibri"/>
      <family val="2"/>
      <scheme val="minor"/>
    </font>
    <font>
      <b/>
      <sz val="11"/>
      <color rgb="FF0000FF"/>
      <name val="Calibri"/>
      <family val="2"/>
      <scheme val="minor"/>
    </font>
    <font>
      <sz val="11"/>
      <name val="Calibri"/>
      <family val="2"/>
      <scheme val="minor"/>
    </font>
    <font>
      <u/>
      <sz val="9"/>
      <color theme="3"/>
      <name val="Arial"/>
      <family val="2"/>
    </font>
  </fonts>
  <fills count="34">
    <fill>
      <patternFill patternType="none"/>
    </fill>
    <fill>
      <patternFill patternType="gray125"/>
    </fill>
    <fill>
      <patternFill patternType="solid">
        <fgColor theme="5" tint="0.39997558519241921"/>
        <bgColor indexed="64"/>
      </patternFill>
    </fill>
    <fill>
      <patternFill patternType="solid">
        <fgColor rgb="FFA5A5A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CC"/>
      </patternFill>
    </fill>
    <fill>
      <patternFill patternType="solid">
        <fgColor theme="0" tint="-0.14999847407452621"/>
        <bgColor indexed="64"/>
      </patternFill>
    </fill>
    <fill>
      <patternFill patternType="solid">
        <fgColor rgb="FFC0C0C0"/>
        <bgColor indexed="64"/>
      </patternFill>
    </fill>
    <fill>
      <patternFill patternType="solid">
        <fgColor theme="7" tint="0.39997558519241921"/>
        <bgColor indexed="64"/>
      </patternFill>
    </fill>
    <fill>
      <patternFill patternType="solid">
        <fgColor theme="0"/>
        <bgColor indexed="64"/>
      </patternFill>
    </fill>
    <fill>
      <patternFill patternType="solid">
        <fgColor rgb="FFFFFFFF"/>
        <bgColor indexed="64"/>
      </patternFill>
    </fill>
    <fill>
      <patternFill patternType="solid">
        <fgColor theme="8" tint="0.59999389629810485"/>
        <bgColor indexed="64"/>
      </patternFill>
    </fill>
    <fill>
      <patternFill patternType="solid">
        <fgColor rgb="FF92D050"/>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bottom/>
      <diagonal/>
    </border>
    <border>
      <left style="thin">
        <color auto="1"/>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s>
  <cellStyleXfs count="88">
    <xf numFmtId="0" fontId="0" fillId="0" borderId="0"/>
    <xf numFmtId="0" fontId="1" fillId="0" borderId="0"/>
    <xf numFmtId="0" fontId="1" fillId="0" borderId="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21" borderId="0" applyNumberFormat="0" applyBorder="0" applyAlignment="0" applyProtection="0"/>
    <xf numFmtId="0" fontId="6" fillId="5" borderId="0" applyNumberFormat="0" applyBorder="0" applyAlignment="0" applyProtection="0"/>
    <xf numFmtId="0" fontId="7" fillId="22" borderId="5" applyNumberFormat="0" applyAlignment="0" applyProtection="0"/>
    <xf numFmtId="0" fontId="3" fillId="3" borderId="4" applyNumberFormat="0" applyAlignment="0" applyProtection="0"/>
    <xf numFmtId="0" fontId="8" fillId="23" borderId="6" applyNumberFormat="0" applyAlignment="0" applyProtection="0"/>
    <xf numFmtId="165" fontId="1" fillId="0" borderId="0" applyFont="0" applyFill="0" applyBorder="0" applyAlignment="0" applyProtection="0"/>
    <xf numFmtId="165" fontId="1" fillId="0" borderId="0" applyFont="0" applyFill="0" applyBorder="0" applyAlignment="0" applyProtection="0"/>
    <xf numFmtId="0" fontId="9" fillId="0" borderId="0" applyNumberFormat="0" applyFill="0" applyBorder="0" applyAlignment="0" applyProtection="0"/>
    <xf numFmtId="0" fontId="10" fillId="6" borderId="0" applyNumberFormat="0" applyBorder="0" applyAlignment="0" applyProtection="0"/>
    <xf numFmtId="0" fontId="11" fillId="0" borderId="7" applyNumberFormat="0" applyFill="0" applyAlignment="0" applyProtection="0"/>
    <xf numFmtId="0" fontId="12" fillId="0" borderId="8" applyNumberFormat="0" applyFill="0" applyAlignment="0" applyProtection="0"/>
    <xf numFmtId="0" fontId="13" fillId="0" borderId="9" applyNumberFormat="0" applyFill="0" applyAlignment="0" applyProtection="0"/>
    <xf numFmtId="0" fontId="13" fillId="0" borderId="0" applyNumberFormat="0" applyFill="0" applyBorder="0" applyAlignment="0" applyProtection="0"/>
    <xf numFmtId="0" fontId="14" fillId="0" borderId="0" applyNumberFormat="0" applyFill="0" applyBorder="0" applyAlignment="0" applyProtection="0">
      <alignment vertical="top"/>
      <protection locked="0"/>
    </xf>
    <xf numFmtId="0" fontId="15" fillId="9" borderId="5" applyNumberFormat="0" applyAlignment="0" applyProtection="0"/>
    <xf numFmtId="0" fontId="16" fillId="0" borderId="10" applyNumberFormat="0" applyFill="0" applyAlignment="0" applyProtection="0"/>
    <xf numFmtId="0" fontId="17" fillId="24" borderId="0" applyNumberFormat="0" applyBorder="0" applyAlignment="0" applyProtection="0"/>
    <xf numFmtId="0" fontId="2" fillId="0" borderId="0"/>
    <xf numFmtId="0" fontId="4" fillId="0" borderId="0"/>
    <xf numFmtId="0" fontId="2" fillId="0" borderId="0"/>
    <xf numFmtId="0" fontId="1" fillId="25" borderId="11" applyNumberFormat="0" applyFont="0" applyAlignment="0" applyProtection="0"/>
    <xf numFmtId="0" fontId="18" fillId="22" borderId="12" applyNumberFormat="0" applyAlignment="0" applyProtection="0"/>
    <xf numFmtId="0" fontId="19" fillId="0" borderId="0" applyNumberFormat="0" applyFill="0" applyBorder="0" applyAlignment="0" applyProtection="0"/>
    <xf numFmtId="0" fontId="20" fillId="0" borderId="13" applyNumberFormat="0" applyFill="0" applyAlignment="0" applyProtection="0"/>
    <xf numFmtId="0" fontId="21" fillId="0" borderId="0" applyNumberFormat="0" applyFill="0" applyBorder="0" applyAlignment="0" applyProtection="0"/>
    <xf numFmtId="9" fontId="1" fillId="0" borderId="0" applyFont="0" applyFill="0" applyBorder="0" applyAlignment="0" applyProtection="0"/>
    <xf numFmtId="0" fontId="25" fillId="0" borderId="0" applyNumberFormat="0" applyFill="0" applyBorder="0" applyAlignment="0" applyProtection="0"/>
    <xf numFmtId="0" fontId="1" fillId="0" borderId="0"/>
    <xf numFmtId="0" fontId="1" fillId="0" borderId="0"/>
    <xf numFmtId="165" fontId="2" fillId="0" borderId="0" applyFont="0" applyFill="0" applyBorder="0" applyAlignment="0" applyProtection="0"/>
    <xf numFmtId="0" fontId="14" fillId="0" borderId="0" applyNumberFormat="0" applyFill="0" applyBorder="0" applyAlignment="0" applyProtection="0">
      <alignment vertical="top"/>
      <protection locked="0"/>
    </xf>
    <xf numFmtId="0" fontId="1" fillId="0" borderId="0"/>
    <xf numFmtId="0" fontId="2" fillId="0" borderId="0"/>
    <xf numFmtId="0" fontId="1" fillId="0" borderId="0"/>
    <xf numFmtId="0" fontId="1" fillId="0" borderId="0"/>
    <xf numFmtId="0" fontId="1" fillId="0" borderId="0"/>
    <xf numFmtId="0" fontId="2" fillId="26" borderId="17" applyNumberFormat="0" applyFont="0" applyAlignment="0" applyProtection="0"/>
    <xf numFmtId="0" fontId="2" fillId="0" borderId="0"/>
    <xf numFmtId="164" fontId="1" fillId="0" borderId="0" applyFont="0" applyFill="0" applyBorder="0" applyAlignment="0" applyProtection="0"/>
    <xf numFmtId="167" fontId="27" fillId="0" borderId="0"/>
    <xf numFmtId="167" fontId="27" fillId="0" borderId="0"/>
    <xf numFmtId="167" fontId="27" fillId="0" borderId="0"/>
    <xf numFmtId="167" fontId="27" fillId="0" borderId="0"/>
    <xf numFmtId="165" fontId="2" fillId="0" borderId="0" applyFont="0" applyFill="0" applyBorder="0" applyAlignment="0" applyProtection="0"/>
    <xf numFmtId="165" fontId="1" fillId="0" borderId="0" applyFont="0" applyFill="0" applyBorder="0" applyAlignment="0" applyProtection="0"/>
    <xf numFmtId="167" fontId="27" fillId="0" borderId="0"/>
    <xf numFmtId="167" fontId="27" fillId="0" borderId="0"/>
    <xf numFmtId="167" fontId="27" fillId="0" borderId="0"/>
    <xf numFmtId="167" fontId="27" fillId="0" borderId="0"/>
    <xf numFmtId="167" fontId="27" fillId="0" borderId="0"/>
    <xf numFmtId="167" fontId="27" fillId="0" borderId="0"/>
    <xf numFmtId="0" fontId="27" fillId="0" borderId="0"/>
    <xf numFmtId="0" fontId="1" fillId="0" borderId="0"/>
    <xf numFmtId="0" fontId="7" fillId="22" borderId="20" applyNumberFormat="0" applyAlignment="0" applyProtection="0"/>
    <xf numFmtId="0" fontId="15" fillId="9" borderId="20" applyNumberFormat="0" applyAlignment="0" applyProtection="0"/>
    <xf numFmtId="0" fontId="1" fillId="25" borderId="21" applyNumberFormat="0" applyFont="0" applyAlignment="0" applyProtection="0"/>
    <xf numFmtId="0" fontId="20" fillId="0" borderId="22" applyNumberFormat="0" applyFill="0" applyAlignment="0" applyProtection="0"/>
    <xf numFmtId="0" fontId="35" fillId="0" borderId="0" applyNumberFormat="0" applyFill="0" applyBorder="0" applyAlignment="0" applyProtection="0">
      <alignment vertical="top"/>
      <protection locked="0"/>
    </xf>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27" fillId="0" borderId="0"/>
  </cellStyleXfs>
  <cellXfs count="173">
    <xf numFmtId="0" fontId="0" fillId="0" borderId="0" xfId="0"/>
    <xf numFmtId="0" fontId="24" fillId="0" borderId="0" xfId="0" applyFont="1" applyAlignment="1">
      <alignment horizontal="left" vertical="top"/>
    </xf>
    <xf numFmtId="0" fontId="24" fillId="0" borderId="0" xfId="0" applyFont="1" applyAlignment="1">
      <alignment horizontal="center" vertical="top"/>
    </xf>
    <xf numFmtId="0" fontId="24" fillId="0" borderId="0" xfId="0" applyFont="1" applyAlignment="1">
      <alignment vertical="top"/>
    </xf>
    <xf numFmtId="0" fontId="22" fillId="0" borderId="0" xfId="0" applyFont="1" applyAlignment="1">
      <alignment horizontal="left" vertical="top"/>
    </xf>
    <xf numFmtId="0" fontId="22" fillId="0" borderId="0" xfId="0" applyFont="1" applyAlignment="1">
      <alignment horizontal="center" vertical="top"/>
    </xf>
    <xf numFmtId="0" fontId="22" fillId="0" borderId="0" xfId="0" applyFont="1" applyAlignment="1">
      <alignment vertical="top"/>
    </xf>
    <xf numFmtId="0" fontId="24" fillId="2" borderId="1" xfId="0" applyFont="1" applyFill="1" applyBorder="1" applyAlignment="1">
      <alignment horizontal="center" vertical="center" wrapText="1"/>
    </xf>
    <xf numFmtId="0" fontId="24" fillId="0" borderId="0" xfId="0" applyFont="1" applyAlignment="1">
      <alignment horizontal="center" vertical="center" wrapText="1"/>
    </xf>
    <xf numFmtId="0" fontId="22" fillId="0" borderId="1" xfId="0" applyFont="1" applyBorder="1" applyAlignment="1">
      <alignment horizontal="center" vertical="top"/>
    </xf>
    <xf numFmtId="0" fontId="1" fillId="0" borderId="1" xfId="1" applyFont="1" applyFill="1" applyBorder="1" applyAlignment="1">
      <alignment horizontal="center" vertical="top" wrapText="1"/>
    </xf>
    <xf numFmtId="0" fontId="1" fillId="0" borderId="1" xfId="1" applyFont="1" applyFill="1" applyBorder="1" applyAlignment="1">
      <alignment horizontal="left" vertical="top" wrapText="1"/>
    </xf>
    <xf numFmtId="0" fontId="1" fillId="0" borderId="1" xfId="1" applyFont="1" applyBorder="1" applyAlignment="1">
      <alignment horizontal="center" vertical="top" wrapText="1"/>
    </xf>
    <xf numFmtId="166" fontId="1" fillId="0" borderId="1" xfId="1" applyNumberFormat="1" applyFont="1" applyFill="1" applyBorder="1" applyAlignment="1">
      <alignment horizontal="center" vertical="top" wrapText="1"/>
    </xf>
    <xf numFmtId="2" fontId="1" fillId="0" borderId="1" xfId="1" applyNumberFormat="1" applyFont="1" applyFill="1" applyBorder="1" applyAlignment="1">
      <alignment horizontal="center" vertical="top" wrapText="1"/>
    </xf>
    <xf numFmtId="0" fontId="22" fillId="0" borderId="1" xfId="0" applyFont="1" applyBorder="1" applyAlignment="1">
      <alignment vertical="top"/>
    </xf>
    <xf numFmtId="0" fontId="24" fillId="0" borderId="1" xfId="0" applyFont="1" applyFill="1" applyBorder="1" applyAlignment="1">
      <alignment vertical="top"/>
    </xf>
    <xf numFmtId="0" fontId="24" fillId="0" borderId="0" xfId="0" applyFont="1" applyFill="1" applyAlignment="1">
      <alignment vertical="top"/>
    </xf>
    <xf numFmtId="0" fontId="22" fillId="0" borderId="1" xfId="0" applyFont="1" applyFill="1" applyBorder="1" applyAlignment="1">
      <alignment horizontal="center" vertical="top"/>
    </xf>
    <xf numFmtId="0" fontId="22" fillId="0" borderId="1" xfId="0" applyFont="1" applyFill="1" applyBorder="1" applyAlignment="1">
      <alignment horizontal="center" vertical="top" wrapText="1"/>
    </xf>
    <xf numFmtId="2" fontId="1" fillId="0" borderId="1" xfId="1" applyNumberFormat="1" applyFont="1" applyFill="1" applyBorder="1" applyAlignment="1">
      <alignment horizontal="left" vertical="top" wrapText="1"/>
    </xf>
    <xf numFmtId="0" fontId="24" fillId="0" borderId="0" xfId="0" applyFont="1" applyAlignment="1">
      <alignment horizontal="center" vertical="top" wrapText="1"/>
    </xf>
    <xf numFmtId="0" fontId="22" fillId="0" borderId="0" xfId="0" applyFont="1" applyAlignment="1">
      <alignment horizontal="center" vertical="top" wrapText="1"/>
    </xf>
    <xf numFmtId="0" fontId="22" fillId="0" borderId="1" xfId="0" applyFont="1" applyBorder="1" applyAlignment="1">
      <alignment horizontal="center" vertical="top" wrapText="1"/>
    </xf>
    <xf numFmtId="0" fontId="28" fillId="0" borderId="0" xfId="0" applyFont="1"/>
    <xf numFmtId="0" fontId="28" fillId="0" borderId="0" xfId="0" applyFont="1" applyAlignment="1">
      <alignment horizontal="left"/>
    </xf>
    <xf numFmtId="0" fontId="0" fillId="0" borderId="0" xfId="0" applyFont="1"/>
    <xf numFmtId="0" fontId="0" fillId="0" borderId="0" xfId="0" applyFont="1" applyAlignment="1">
      <alignment horizontal="left"/>
    </xf>
    <xf numFmtId="0" fontId="29" fillId="0" borderId="1" xfId="0" applyFont="1" applyBorder="1" applyAlignment="1">
      <alignment horizontal="center" vertical="center"/>
    </xf>
    <xf numFmtId="0" fontId="30" fillId="0" borderId="0" xfId="0" applyFont="1"/>
    <xf numFmtId="0" fontId="29" fillId="0" borderId="0" xfId="0" applyFont="1"/>
    <xf numFmtId="0" fontId="30" fillId="0" borderId="18" xfId="0" applyFont="1" applyFill="1" applyBorder="1" applyAlignment="1">
      <alignment horizontal="left" vertical="center" wrapText="1"/>
    </xf>
    <xf numFmtId="0" fontId="31" fillId="0" borderId="3" xfId="1" applyFont="1" applyFill="1" applyBorder="1" applyAlignment="1">
      <alignment horizontal="center" vertical="center" wrapText="1"/>
    </xf>
    <xf numFmtId="0" fontId="30" fillId="0" borderId="0" xfId="0" applyFont="1" applyFill="1"/>
    <xf numFmtId="0" fontId="30" fillId="0" borderId="18" xfId="0" applyFont="1" applyFill="1" applyBorder="1" applyAlignment="1">
      <alignment horizontal="justify" vertical="center" wrapText="1"/>
    </xf>
    <xf numFmtId="0" fontId="31" fillId="0" borderId="16" xfId="1" applyFont="1" applyFill="1" applyBorder="1" applyAlignment="1">
      <alignment horizontal="center" vertical="center" wrapText="1"/>
    </xf>
    <xf numFmtId="0" fontId="30" fillId="0" borderId="1" xfId="0" applyFont="1" applyBorder="1" applyAlignment="1">
      <alignment horizontal="center" vertical="center"/>
    </xf>
    <xf numFmtId="0" fontId="30" fillId="0" borderId="1" xfId="0" applyFont="1" applyBorder="1" applyAlignment="1">
      <alignment vertical="center"/>
    </xf>
    <xf numFmtId="0" fontId="30" fillId="0" borderId="1" xfId="0" applyFont="1" applyBorder="1" applyAlignment="1">
      <alignment vertical="center" wrapText="1"/>
    </xf>
    <xf numFmtId="0" fontId="30" fillId="0" borderId="0" xfId="0" applyFont="1" applyAlignment="1">
      <alignment vertical="center"/>
    </xf>
    <xf numFmtId="0" fontId="34" fillId="0" borderId="1" xfId="1" applyFont="1" applyFill="1" applyBorder="1" applyAlignment="1">
      <alignment vertical="center" wrapText="1"/>
    </xf>
    <xf numFmtId="0" fontId="30" fillId="0" borderId="0" xfId="0" applyFont="1" applyAlignment="1">
      <alignment horizontal="justify" vertical="center"/>
    </xf>
    <xf numFmtId="0" fontId="30" fillId="0" borderId="16" xfId="0" applyFont="1" applyBorder="1" applyAlignment="1">
      <alignment horizontal="justify" vertical="center"/>
    </xf>
    <xf numFmtId="0" fontId="29" fillId="0" borderId="16" xfId="0" applyFont="1" applyBorder="1" applyAlignment="1">
      <alignment horizontal="center" vertical="center"/>
    </xf>
    <xf numFmtId="0" fontId="34" fillId="0" borderId="1" xfId="1" applyFont="1" applyFill="1" applyBorder="1" applyAlignment="1">
      <alignment horizontal="center" vertical="center" wrapText="1"/>
    </xf>
    <xf numFmtId="0" fontId="30" fillId="0" borderId="16" xfId="0" applyFont="1" applyBorder="1" applyAlignment="1">
      <alignment horizontal="left" vertical="center"/>
    </xf>
    <xf numFmtId="0" fontId="30" fillId="0" borderId="16" xfId="0" applyFont="1" applyBorder="1" applyAlignment="1">
      <alignment horizontal="left" vertical="center" wrapText="1"/>
    </xf>
    <xf numFmtId="0" fontId="29" fillId="0" borderId="0" xfId="0" applyFont="1" applyFill="1" applyAlignment="1"/>
    <xf numFmtId="0" fontId="34" fillId="0" borderId="3" xfId="1" applyFont="1" applyFill="1" applyBorder="1" applyAlignment="1">
      <alignment horizontal="left" vertical="center" wrapText="1"/>
    </xf>
    <xf numFmtId="0" fontId="34" fillId="0" borderId="3" xfId="1" applyFont="1" applyFill="1" applyBorder="1" applyAlignment="1">
      <alignment horizontal="center" vertical="center" wrapText="1"/>
    </xf>
    <xf numFmtId="15" fontId="0" fillId="0" borderId="0" xfId="0" applyNumberFormat="1" applyFont="1"/>
    <xf numFmtId="0" fontId="0" fillId="0" borderId="0" xfId="0" applyFont="1" applyAlignment="1">
      <alignment vertical="center"/>
    </xf>
    <xf numFmtId="15" fontId="0" fillId="0" borderId="0" xfId="0" applyNumberFormat="1" applyFont="1" applyAlignment="1">
      <alignment vertical="center"/>
    </xf>
    <xf numFmtId="0" fontId="28" fillId="0" borderId="0" xfId="0" applyFont="1" applyAlignment="1">
      <alignment horizontal="left" vertical="center"/>
    </xf>
    <xf numFmtId="0" fontId="28" fillId="0" borderId="0" xfId="0" applyFont="1" applyAlignment="1">
      <alignment vertical="center"/>
    </xf>
    <xf numFmtId="0" fontId="0" fillId="0" borderId="0" xfId="0" applyFont="1" applyAlignment="1">
      <alignment horizontal="left" vertical="center"/>
    </xf>
    <xf numFmtId="0" fontId="0" fillId="0" borderId="0" xfId="0" applyFont="1" applyAlignment="1">
      <alignment horizontal="left"/>
    </xf>
    <xf numFmtId="0" fontId="0" fillId="0" borderId="0" xfId="0" quotePrefix="1" applyFont="1" applyAlignment="1">
      <alignment horizontal="left"/>
    </xf>
    <xf numFmtId="0" fontId="37" fillId="30" borderId="19" xfId="0" applyFont="1" applyFill="1" applyBorder="1" applyAlignment="1">
      <alignment horizontal="center" vertical="top" wrapText="1"/>
    </xf>
    <xf numFmtId="0" fontId="39" fillId="0" borderId="19" xfId="0" applyFont="1" applyBorder="1" applyAlignment="1">
      <alignment horizontal="left" vertical="top"/>
    </xf>
    <xf numFmtId="0" fontId="39" fillId="0" borderId="19" xfId="0" applyFont="1" applyBorder="1" applyAlignment="1">
      <alignment horizontal="left" vertical="top" wrapText="1"/>
    </xf>
    <xf numFmtId="0" fontId="39" fillId="30" borderId="19" xfId="0" applyFont="1" applyFill="1" applyBorder="1" applyAlignment="1">
      <alignment horizontal="left" vertical="top"/>
    </xf>
    <xf numFmtId="0" fontId="37" fillId="30" borderId="19" xfId="0" applyNumberFormat="1" applyFont="1" applyFill="1" applyBorder="1" applyAlignment="1">
      <alignment horizontal="left" vertical="top" wrapText="1"/>
    </xf>
    <xf numFmtId="0" fontId="38" fillId="31" borderId="19" xfId="0" applyFont="1" applyFill="1" applyBorder="1" applyAlignment="1">
      <alignment horizontal="left" vertical="top" wrapText="1"/>
    </xf>
    <xf numFmtId="0" fontId="38" fillId="30" borderId="19" xfId="0" applyFont="1" applyFill="1" applyBorder="1" applyAlignment="1">
      <alignment horizontal="left" vertical="top" wrapText="1"/>
    </xf>
    <xf numFmtId="0" fontId="38" fillId="0" borderId="19" xfId="0" applyFont="1" applyBorder="1" applyAlignment="1">
      <alignment horizontal="left" vertical="top" wrapText="1"/>
    </xf>
    <xf numFmtId="0" fontId="38" fillId="31" borderId="19" xfId="0" applyFont="1" applyFill="1" applyBorder="1" applyAlignment="1">
      <alignment horizontal="center" vertical="top" wrapText="1"/>
    </xf>
    <xf numFmtId="15" fontId="38" fillId="31" borderId="19" xfId="0" applyNumberFormat="1" applyFont="1" applyFill="1" applyBorder="1" applyAlignment="1">
      <alignment horizontal="center" vertical="top" wrapText="1"/>
    </xf>
    <xf numFmtId="0" fontId="42" fillId="0" borderId="19" xfId="0" applyFont="1" applyBorder="1" applyAlignment="1">
      <alignment horizontal="left" vertical="top" wrapText="1"/>
    </xf>
    <xf numFmtId="0" fontId="42" fillId="31" borderId="19" xfId="0" applyFont="1" applyFill="1" applyBorder="1" applyAlignment="1">
      <alignment horizontal="left" vertical="top" wrapText="1"/>
    </xf>
    <xf numFmtId="0" fontId="43" fillId="30" borderId="19" xfId="0" applyNumberFormat="1" applyFont="1" applyFill="1" applyBorder="1" applyAlignment="1">
      <alignment horizontal="left" vertical="top" wrapText="1"/>
    </xf>
    <xf numFmtId="0" fontId="44" fillId="28" borderId="16" xfId="1" applyFont="1" applyFill="1" applyBorder="1" applyAlignment="1">
      <alignment horizontal="center" vertical="center" wrapText="1"/>
    </xf>
    <xf numFmtId="0" fontId="44" fillId="28" borderId="19" xfId="1" applyFont="1" applyFill="1" applyBorder="1" applyAlignment="1">
      <alignment horizontal="center" vertical="center" wrapText="1"/>
    </xf>
    <xf numFmtId="0" fontId="44" fillId="28" borderId="16" xfId="52" applyFont="1" applyFill="1" applyBorder="1" applyAlignment="1" applyProtection="1">
      <alignment horizontal="center" vertical="center" wrapText="1"/>
    </xf>
    <xf numFmtId="0" fontId="44" fillId="29" borderId="16" xfId="1" applyFont="1" applyFill="1" applyBorder="1" applyAlignment="1">
      <alignment horizontal="center" vertical="center" wrapText="1"/>
    </xf>
    <xf numFmtId="0" fontId="45" fillId="0" borderId="0" xfId="0" applyFont="1"/>
    <xf numFmtId="0" fontId="37" fillId="30" borderId="19" xfId="0" applyFont="1" applyFill="1" applyBorder="1" applyAlignment="1">
      <alignment horizontal="left" vertical="top" wrapText="1"/>
    </xf>
    <xf numFmtId="0" fontId="46" fillId="0" borderId="19" xfId="0" applyFont="1" applyBorder="1" applyAlignment="1">
      <alignment horizontal="center" vertical="top" wrapText="1"/>
    </xf>
    <xf numFmtId="0" fontId="46" fillId="0" borderId="19" xfId="0" applyFont="1" applyBorder="1" applyAlignment="1">
      <alignment horizontal="center" vertical="top"/>
    </xf>
    <xf numFmtId="0" fontId="38" fillId="0" borderId="19" xfId="0" applyFont="1" applyBorder="1" applyAlignment="1">
      <alignment vertical="top" wrapText="1"/>
    </xf>
    <xf numFmtId="0" fontId="40" fillId="0" borderId="19" xfId="0" applyFont="1" applyBorder="1" applyAlignment="1">
      <alignment vertical="top" wrapText="1"/>
    </xf>
    <xf numFmtId="15" fontId="38" fillId="31" borderId="19" xfId="0" applyNumberFormat="1" applyFont="1" applyFill="1" applyBorder="1" applyAlignment="1">
      <alignment horizontal="left" vertical="top" wrapText="1"/>
    </xf>
    <xf numFmtId="0" fontId="37" fillId="0" borderId="19" xfId="0" applyFont="1" applyBorder="1" applyAlignment="1">
      <alignment horizontal="justify" vertical="top"/>
    </xf>
    <xf numFmtId="0" fontId="38" fillId="0" borderId="19" xfId="0" applyFont="1" applyBorder="1" applyAlignment="1">
      <alignment vertical="center"/>
    </xf>
    <xf numFmtId="0" fontId="38" fillId="0" borderId="19" xfId="0" applyFont="1" applyBorder="1" applyAlignment="1">
      <alignment vertical="center" wrapText="1"/>
    </xf>
    <xf numFmtId="15" fontId="38" fillId="0" borderId="19" xfId="0" applyNumberFormat="1" applyFont="1" applyBorder="1" applyAlignment="1">
      <alignment vertical="center"/>
    </xf>
    <xf numFmtId="15" fontId="38" fillId="0" borderId="19" xfId="0" applyNumberFormat="1" applyFont="1" applyBorder="1" applyAlignment="1">
      <alignment horizontal="center" vertical="center"/>
    </xf>
    <xf numFmtId="0" fontId="38" fillId="0" borderId="19" xfId="0" applyFont="1" applyBorder="1" applyAlignment="1">
      <alignment horizontal="left" vertical="center" wrapText="1"/>
    </xf>
    <xf numFmtId="0" fontId="48" fillId="0" borderId="19" xfId="0" applyFont="1" applyBorder="1" applyAlignment="1">
      <alignment horizontal="left" vertical="top" wrapText="1"/>
    </xf>
    <xf numFmtId="0" fontId="37" fillId="30" borderId="19" xfId="0" applyFont="1" applyFill="1" applyBorder="1" applyAlignment="1">
      <alignment horizontal="center" vertical="center" wrapText="1"/>
    </xf>
    <xf numFmtId="15" fontId="38" fillId="0" borderId="19" xfId="0" applyNumberFormat="1" applyFont="1" applyBorder="1" applyAlignment="1">
      <alignment vertical="top"/>
    </xf>
    <xf numFmtId="0" fontId="50" fillId="0" borderId="19" xfId="0" applyFont="1" applyBorder="1" applyAlignment="1">
      <alignment horizontal="left" vertical="top" wrapText="1"/>
    </xf>
    <xf numFmtId="0" fontId="38" fillId="0" borderId="19" xfId="0" applyFont="1" applyBorder="1" applyAlignment="1">
      <alignment vertical="top"/>
    </xf>
    <xf numFmtId="0" fontId="38" fillId="0" borderId="19" xfId="0" applyFont="1" applyBorder="1" applyAlignment="1">
      <alignment horizontal="left" vertical="top"/>
    </xf>
    <xf numFmtId="0" fontId="38" fillId="0" borderId="19" xfId="0" applyFont="1" applyBorder="1" applyAlignment="1">
      <alignment horizontal="center" vertical="top"/>
    </xf>
    <xf numFmtId="0" fontId="23" fillId="28" borderId="16" xfId="1" applyFont="1" applyFill="1" applyBorder="1" applyAlignment="1">
      <alignment horizontal="center" vertical="center" wrapText="1"/>
    </xf>
    <xf numFmtId="0" fontId="23" fillId="28" borderId="19" xfId="1" applyFont="1" applyFill="1" applyBorder="1" applyAlignment="1">
      <alignment horizontal="center" vertical="center" wrapText="1"/>
    </xf>
    <xf numFmtId="0" fontId="23" fillId="28" borderId="16" xfId="52" applyFont="1" applyFill="1" applyBorder="1" applyAlignment="1" applyProtection="1">
      <alignment horizontal="center" vertical="center" wrapText="1"/>
    </xf>
    <xf numFmtId="0" fontId="23" fillId="29" borderId="16" xfId="1" applyFont="1" applyFill="1" applyBorder="1" applyAlignment="1">
      <alignment horizontal="center" vertical="center" wrapText="1"/>
    </xf>
    <xf numFmtId="0" fontId="49" fillId="0" borderId="19" xfId="0" applyFont="1" applyBorder="1" applyAlignment="1">
      <alignment horizontal="center" vertical="top" wrapText="1"/>
    </xf>
    <xf numFmtId="0" fontId="49" fillId="0" borderId="19" xfId="0" applyFont="1" applyBorder="1" applyAlignment="1">
      <alignment horizontal="center" vertical="top"/>
    </xf>
    <xf numFmtId="0" fontId="39" fillId="0" borderId="19" xfId="0" applyFont="1" applyBorder="1" applyAlignment="1">
      <alignment horizontal="center" vertical="top"/>
    </xf>
    <xf numFmtId="0" fontId="39" fillId="0" borderId="0" xfId="0" applyFont="1" applyAlignment="1">
      <alignment vertical="top"/>
    </xf>
    <xf numFmtId="15" fontId="39" fillId="0" borderId="19" xfId="0" applyNumberFormat="1" applyFont="1" applyBorder="1" applyAlignment="1">
      <alignment horizontal="left" vertical="top"/>
    </xf>
    <xf numFmtId="0" fontId="38" fillId="0" borderId="3" xfId="0" applyFont="1" applyBorder="1" applyAlignment="1">
      <alignment horizontal="left" vertical="top"/>
    </xf>
    <xf numFmtId="0" fontId="39" fillId="0" borderId="3" xfId="0" applyFont="1" applyBorder="1" applyAlignment="1">
      <alignment horizontal="center" vertical="top" wrapText="1"/>
    </xf>
    <xf numFmtId="0" fontId="38" fillId="0" borderId="3" xfId="0" applyFont="1" applyBorder="1" applyAlignment="1">
      <alignment vertical="top" wrapText="1"/>
    </xf>
    <xf numFmtId="0" fontId="38" fillId="31" borderId="3" xfId="0" applyFont="1" applyFill="1" applyBorder="1" applyAlignment="1">
      <alignment horizontal="left" vertical="top" wrapText="1"/>
    </xf>
    <xf numFmtId="15" fontId="38" fillId="31" borderId="3" xfId="0" applyNumberFormat="1" applyFont="1" applyFill="1" applyBorder="1" applyAlignment="1">
      <alignment horizontal="left" vertical="top" wrapText="1"/>
    </xf>
    <xf numFmtId="0" fontId="38" fillId="0" borderId="3" xfId="0" applyFont="1" applyBorder="1" applyAlignment="1">
      <alignment horizontal="left" vertical="top" wrapText="1"/>
    </xf>
    <xf numFmtId="0" fontId="37" fillId="30" borderId="3" xfId="0" applyFont="1" applyFill="1" applyBorder="1" applyAlignment="1">
      <alignment horizontal="center" vertical="top" wrapText="1"/>
    </xf>
    <xf numFmtId="15" fontId="38" fillId="0" borderId="19" xfId="0" applyNumberFormat="1" applyFont="1" applyBorder="1" applyAlignment="1">
      <alignment horizontal="center" vertical="top"/>
    </xf>
    <xf numFmtId="0" fontId="0" fillId="0" borderId="0" xfId="0" applyFont="1" applyAlignment="1">
      <alignment horizontal="left"/>
    </xf>
    <xf numFmtId="0" fontId="45" fillId="0" borderId="0" xfId="0" applyFont="1" applyFill="1"/>
    <xf numFmtId="0" fontId="44" fillId="0" borderId="19" xfId="1" applyFont="1" applyFill="1" applyBorder="1" applyAlignment="1">
      <alignment horizontal="center" vertical="center" wrapText="1"/>
    </xf>
    <xf numFmtId="0" fontId="44" fillId="0" borderId="19" xfId="52" applyFont="1" applyFill="1" applyBorder="1" applyAlignment="1" applyProtection="1">
      <alignment horizontal="center" vertical="center" wrapText="1"/>
    </xf>
    <xf numFmtId="0" fontId="28" fillId="0" borderId="19" xfId="0" applyFont="1" applyBorder="1"/>
    <xf numFmtId="0" fontId="0" fillId="0" borderId="19" xfId="0" applyFont="1" applyBorder="1" applyAlignment="1">
      <alignment horizontal="left" vertical="center"/>
    </xf>
    <xf numFmtId="0" fontId="0" fillId="0" borderId="19" xfId="0" applyFont="1" applyBorder="1" applyAlignment="1">
      <alignment vertical="center"/>
    </xf>
    <xf numFmtId="0" fontId="0" fillId="0" borderId="19" xfId="0" applyFont="1" applyBorder="1"/>
    <xf numFmtId="0" fontId="0" fillId="0" borderId="19" xfId="0" applyFont="1" applyBorder="1" applyAlignment="1">
      <alignment horizontal="left"/>
    </xf>
    <xf numFmtId="0" fontId="28" fillId="0" borderId="0" xfId="0" applyFont="1" applyBorder="1"/>
    <xf numFmtId="0" fontId="0" fillId="0" borderId="0" xfId="0" applyFont="1" applyBorder="1" applyAlignment="1">
      <alignment horizontal="left" vertical="center"/>
    </xf>
    <xf numFmtId="0" fontId="0" fillId="0" borderId="0" xfId="0" applyFont="1" applyBorder="1" applyAlignment="1">
      <alignment vertical="center"/>
    </xf>
    <xf numFmtId="0" fontId="0" fillId="0" borderId="0" xfId="0" applyFont="1" applyBorder="1"/>
    <xf numFmtId="0" fontId="0" fillId="0" borderId="0" xfId="0" applyFont="1" applyBorder="1" applyAlignment="1">
      <alignment horizontal="left"/>
    </xf>
    <xf numFmtId="0" fontId="44" fillId="29" borderId="19" xfId="1" applyFont="1" applyFill="1" applyBorder="1" applyAlignment="1">
      <alignment horizontal="center" vertical="center" wrapText="1"/>
    </xf>
    <xf numFmtId="0" fontId="44" fillId="29" borderId="16" xfId="52" applyFont="1" applyFill="1" applyBorder="1" applyAlignment="1" applyProtection="1">
      <alignment horizontal="center" vertical="center" wrapText="1"/>
    </xf>
    <xf numFmtId="0" fontId="44" fillId="32" borderId="16" xfId="1" applyFont="1" applyFill="1" applyBorder="1" applyAlignment="1">
      <alignment horizontal="center" vertical="center" wrapText="1"/>
    </xf>
    <xf numFmtId="0" fontId="44" fillId="32" borderId="19" xfId="1" applyFont="1" applyFill="1" applyBorder="1" applyAlignment="1">
      <alignment horizontal="center" vertical="center" wrapText="1"/>
    </xf>
    <xf numFmtId="0" fontId="44" fillId="32" borderId="16" xfId="52" applyFont="1" applyFill="1" applyBorder="1" applyAlignment="1" applyProtection="1">
      <alignment horizontal="center" vertical="center" wrapText="1"/>
    </xf>
    <xf numFmtId="0" fontId="0" fillId="0" borderId="0" xfId="0" applyFont="1" applyAlignment="1">
      <alignment horizontal="left"/>
    </xf>
    <xf numFmtId="0" fontId="44" fillId="29" borderId="19" xfId="52" applyFont="1" applyFill="1" applyBorder="1" applyAlignment="1" applyProtection="1">
      <alignment horizontal="center" vertical="center" wrapText="1"/>
    </xf>
    <xf numFmtId="0" fontId="28" fillId="0" borderId="19" xfId="0" applyFont="1" applyBorder="1" applyAlignment="1">
      <alignment vertical="center"/>
    </xf>
    <xf numFmtId="0" fontId="44" fillId="32" borderId="19" xfId="52" applyFont="1" applyFill="1" applyBorder="1" applyAlignment="1" applyProtection="1">
      <alignment horizontal="center" vertical="center" wrapText="1"/>
    </xf>
    <xf numFmtId="14" fontId="38" fillId="31" borderId="19" xfId="0" applyNumberFormat="1" applyFont="1" applyFill="1" applyBorder="1" applyAlignment="1">
      <alignment horizontal="center" vertical="top" wrapText="1"/>
    </xf>
    <xf numFmtId="14" fontId="44" fillId="0" borderId="19" xfId="1" applyNumberFormat="1" applyFont="1" applyFill="1" applyBorder="1" applyAlignment="1">
      <alignment horizontal="center" vertical="center" wrapText="1"/>
    </xf>
    <xf numFmtId="14" fontId="0" fillId="0" borderId="19" xfId="0" applyNumberFormat="1" applyFont="1" applyBorder="1"/>
    <xf numFmtId="14" fontId="0" fillId="0" borderId="19" xfId="0" applyNumberFormat="1" applyFont="1" applyBorder="1" applyAlignment="1">
      <alignment horizontal="left"/>
    </xf>
    <xf numFmtId="0" fontId="53" fillId="33" borderId="3" xfId="0" quotePrefix="1" applyNumberFormat="1" applyFont="1" applyFill="1" applyBorder="1" applyAlignment="1">
      <alignment horizontal="center" vertical="center" wrapText="1"/>
    </xf>
    <xf numFmtId="0" fontId="53" fillId="33" borderId="14" xfId="0" applyNumberFormat="1" applyFont="1" applyFill="1" applyBorder="1" applyAlignment="1">
      <alignment horizontal="center" vertical="center" wrapText="1"/>
    </xf>
    <xf numFmtId="0" fontId="51" fillId="0" borderId="19" xfId="0" applyFont="1" applyBorder="1" applyAlignment="1">
      <alignment horizontal="left" vertical="center"/>
    </xf>
    <xf numFmtId="0" fontId="54" fillId="0" borderId="19" xfId="0" applyFont="1" applyBorder="1" applyAlignment="1">
      <alignment vertical="center" wrapText="1"/>
    </xf>
    <xf numFmtId="0" fontId="55" fillId="0" borderId="23" xfId="0" applyFont="1" applyBorder="1" applyAlignment="1">
      <alignment horizontal="center" vertical="center"/>
    </xf>
    <xf numFmtId="0" fontId="56" fillId="0" borderId="24" xfId="0" applyFont="1" applyBorder="1" applyAlignment="1">
      <alignment horizontal="center"/>
    </xf>
    <xf numFmtId="0" fontId="56" fillId="0" borderId="24" xfId="0" applyFont="1" applyBorder="1"/>
    <xf numFmtId="0" fontId="0" fillId="0" borderId="0" xfId="0" applyFont="1" applyAlignment="1">
      <alignment horizontal="left"/>
    </xf>
    <xf numFmtId="0" fontId="0" fillId="0" borderId="0" xfId="0" quotePrefix="1" applyFont="1" applyAlignment="1"/>
    <xf numFmtId="0" fontId="0" fillId="0" borderId="0" xfId="0" applyFont="1" applyAlignment="1"/>
    <xf numFmtId="14" fontId="59" fillId="0" borderId="19" xfId="0" applyNumberFormat="1" applyFont="1" applyBorder="1" applyAlignment="1">
      <alignment horizontal="center" vertical="center"/>
    </xf>
    <xf numFmtId="0" fontId="31" fillId="27" borderId="2" xfId="1" applyFont="1" applyFill="1" applyBorder="1" applyAlignment="1">
      <alignment horizontal="center" vertical="center" wrapText="1"/>
    </xf>
    <xf numFmtId="0" fontId="31" fillId="27" borderId="3" xfId="1" applyFont="1" applyFill="1" applyBorder="1" applyAlignment="1">
      <alignment horizontal="center" vertical="center" wrapText="1"/>
    </xf>
    <xf numFmtId="0" fontId="31" fillId="27" borderId="1" xfId="1" applyFont="1" applyFill="1" applyBorder="1" applyAlignment="1">
      <alignment horizontal="center" vertical="center" wrapText="1"/>
    </xf>
    <xf numFmtId="0" fontId="34" fillId="0" borderId="15" xfId="1" applyFont="1" applyFill="1" applyBorder="1" applyAlignment="1">
      <alignment horizontal="left" vertical="center" wrapText="1"/>
    </xf>
    <xf numFmtId="0" fontId="34" fillId="0" borderId="3" xfId="1" applyFont="1" applyFill="1" applyBorder="1" applyAlignment="1">
      <alignment horizontal="left" vertical="center" wrapText="1"/>
    </xf>
    <xf numFmtId="0" fontId="34" fillId="0" borderId="15" xfId="1" applyFont="1" applyFill="1" applyBorder="1" applyAlignment="1">
      <alignment horizontal="center" vertical="center" wrapText="1"/>
    </xf>
    <xf numFmtId="0" fontId="34" fillId="0" borderId="3" xfId="1" applyFont="1" applyFill="1" applyBorder="1" applyAlignment="1">
      <alignment horizontal="center" vertical="center" wrapText="1"/>
    </xf>
    <xf numFmtId="0" fontId="32" fillId="0" borderId="15" xfId="0" applyFont="1" applyBorder="1" applyAlignment="1">
      <alignment horizontal="left" vertical="center"/>
    </xf>
    <xf numFmtId="0" fontId="32" fillId="0" borderId="14" xfId="0" applyFont="1" applyBorder="1" applyAlignment="1">
      <alignment horizontal="left" vertical="center"/>
    </xf>
    <xf numFmtId="0" fontId="32" fillId="0" borderId="3" xfId="0" applyFont="1" applyBorder="1" applyAlignment="1">
      <alignment horizontal="left" vertical="center"/>
    </xf>
    <xf numFmtId="0" fontId="30" fillId="0" borderId="15" xfId="0" applyFont="1" applyBorder="1" applyAlignment="1">
      <alignment horizontal="center" vertical="center"/>
    </xf>
    <xf numFmtId="0" fontId="30" fillId="0" borderId="14" xfId="0" applyFont="1" applyBorder="1" applyAlignment="1">
      <alignment horizontal="center" vertical="center"/>
    </xf>
    <xf numFmtId="0" fontId="30" fillId="0" borderId="3" xfId="0" applyFont="1" applyBorder="1" applyAlignment="1">
      <alignment horizontal="center" vertical="center"/>
    </xf>
    <xf numFmtId="0" fontId="23" fillId="0" borderId="14" xfId="1" applyFont="1" applyBorder="1" applyAlignment="1">
      <alignment horizontal="center" vertical="top" wrapText="1"/>
    </xf>
    <xf numFmtId="0" fontId="23" fillId="0" borderId="3" xfId="1" applyFont="1" applyBorder="1" applyAlignment="1">
      <alignment horizontal="center" vertical="top" wrapText="1"/>
    </xf>
    <xf numFmtId="0" fontId="23" fillId="0" borderId="2" xfId="1" applyFont="1" applyBorder="1" applyAlignment="1">
      <alignment horizontal="center" vertical="top" wrapText="1"/>
    </xf>
    <xf numFmtId="0" fontId="52" fillId="2" borderId="19" xfId="0" applyFont="1" applyFill="1" applyBorder="1" applyAlignment="1">
      <alignment horizontal="center" vertical="center" wrapText="1"/>
    </xf>
    <xf numFmtId="0" fontId="0" fillId="0" borderId="0" xfId="0" applyFont="1" applyAlignment="1">
      <alignment horizontal="left" vertical="top" wrapText="1"/>
    </xf>
    <xf numFmtId="0" fontId="28" fillId="0" borderId="0" xfId="0" applyFont="1" applyBorder="1" applyAlignment="1">
      <alignment horizontal="left"/>
    </xf>
    <xf numFmtId="0" fontId="58" fillId="0" borderId="0" xfId="87" applyFont="1" applyAlignment="1">
      <alignment horizontal="left" vertical="top" wrapText="1"/>
    </xf>
    <xf numFmtId="0" fontId="28" fillId="0" borderId="0" xfId="0" applyFont="1" applyAlignment="1">
      <alignment horizontal="left" vertical="center"/>
    </xf>
    <xf numFmtId="0" fontId="0" fillId="0" borderId="0" xfId="0" applyFont="1" applyAlignment="1">
      <alignment horizontal="left"/>
    </xf>
    <xf numFmtId="0" fontId="0" fillId="0" borderId="0" xfId="0" quotePrefix="1" applyFont="1" applyAlignment="1">
      <alignment horizontal="left"/>
    </xf>
  </cellXfs>
  <cellStyles count="88">
    <cellStyle name="20% - Accent1 2" xfId="3"/>
    <cellStyle name="20% - Accent2 2" xfId="4"/>
    <cellStyle name="20% - Accent3 2" xfId="5"/>
    <cellStyle name="20% - Accent4 2" xfId="6"/>
    <cellStyle name="20% - Accent5 2" xfId="7"/>
    <cellStyle name="20% - Accent6 2" xfId="8"/>
    <cellStyle name="40% - Accent1 2" xfId="9"/>
    <cellStyle name="40% - Accent2 2" xfId="10"/>
    <cellStyle name="40% - Accent3 2" xfId="11"/>
    <cellStyle name="40% - Accent4 2" xfId="12"/>
    <cellStyle name="40% - Accent5 2" xfId="13"/>
    <cellStyle name="40% - Accent6 2" xfId="14"/>
    <cellStyle name="60% - Accent1 2" xfId="15"/>
    <cellStyle name="60% - Accent2 2" xfId="16"/>
    <cellStyle name="60% - Accent3 2" xfId="17"/>
    <cellStyle name="60% - Accent4 2" xfId="18"/>
    <cellStyle name="60% - Accent5 2" xfId="19"/>
    <cellStyle name="60% - Accent6 2" xfId="20"/>
    <cellStyle name="Accent1 2" xfId="21"/>
    <cellStyle name="Accent2 2" xfId="22"/>
    <cellStyle name="Accent3 2" xfId="23"/>
    <cellStyle name="Accent4 2" xfId="24"/>
    <cellStyle name="Accent5 2" xfId="25"/>
    <cellStyle name="Accent6 2" xfId="26"/>
    <cellStyle name="Bad 2" xfId="27"/>
    <cellStyle name="Calculation 2" xfId="28"/>
    <cellStyle name="Calculation 2 2" xfId="79"/>
    <cellStyle name="Check Cell 2" xfId="29"/>
    <cellStyle name="Check Cell 3" xfId="30"/>
    <cellStyle name="Comma [0] 2" xfId="64"/>
    <cellStyle name="Comma 10" xfId="65"/>
    <cellStyle name="Comma 11" xfId="66"/>
    <cellStyle name="Comma 12" xfId="67"/>
    <cellStyle name="Comma 13" xfId="68"/>
    <cellStyle name="Comma 2" xfId="31"/>
    <cellStyle name="Comma 2 2" xfId="55"/>
    <cellStyle name="Comma 2 2 2" xfId="70"/>
    <cellStyle name="Comma 2 3" xfId="69"/>
    <cellStyle name="Comma 3" xfId="32"/>
    <cellStyle name="Comma 4" xfId="71"/>
    <cellStyle name="Comma 5" xfId="72"/>
    <cellStyle name="Comma 6" xfId="73"/>
    <cellStyle name="Comma 7" xfId="74"/>
    <cellStyle name="Comma 8" xfId="75"/>
    <cellStyle name="Comma 9" xfId="76"/>
    <cellStyle name="Explanatory Text 2" xfId="33"/>
    <cellStyle name="Followed Hyperlink" xfId="84" builtinId="9" hidden="1"/>
    <cellStyle name="Followed Hyperlink" xfId="85" builtinId="9" hidden="1"/>
    <cellStyle name="Followed Hyperlink" xfId="86" builtinId="9" hidden="1"/>
    <cellStyle name="Good 2" xfId="34"/>
    <cellStyle name="Heading 1 2" xfId="35"/>
    <cellStyle name="Heading 2 2" xfId="36"/>
    <cellStyle name="Heading 3 2" xfId="37"/>
    <cellStyle name="Heading 4 2" xfId="38"/>
    <cellStyle name="Hyperlink" xfId="52" builtinId="8"/>
    <cellStyle name="Hyperlink 2" xfId="39"/>
    <cellStyle name="Hyperlink 3" xfId="56"/>
    <cellStyle name="Hyperlink 4" xfId="83"/>
    <cellStyle name="Input 2" xfId="40"/>
    <cellStyle name="Input 2 2" xfId="80"/>
    <cellStyle name="Linked Cell 2" xfId="41"/>
    <cellStyle name="Neutral 2" xfId="42"/>
    <cellStyle name="Normal" xfId="0" builtinId="0"/>
    <cellStyle name="Normal 2" xfId="1"/>
    <cellStyle name="Normal 2 2" xfId="57"/>
    <cellStyle name="Normal 2 2 2 2" xfId="63"/>
    <cellStyle name="Normal 2 3" xfId="78"/>
    <cellStyle name="Normal 3" xfId="43"/>
    <cellStyle name="Normal 3 2" xfId="44"/>
    <cellStyle name="Normal 3 2 2" xfId="58"/>
    <cellStyle name="Normal 3 3" xfId="2"/>
    <cellStyle name="Normal 4" xfId="45"/>
    <cellStyle name="Normal 4 2" xfId="77"/>
    <cellStyle name="Normal 4 3" xfId="59"/>
    <cellStyle name="Normal 5" xfId="60"/>
    <cellStyle name="Normal 6" xfId="54"/>
    <cellStyle name="Normal 7" xfId="53"/>
    <cellStyle name="Normal 8" xfId="61"/>
    <cellStyle name="Normal_Sheet1" xfId="87"/>
    <cellStyle name="Note 2" xfId="46"/>
    <cellStyle name="Note 2 2" xfId="62"/>
    <cellStyle name="Note 2 3" xfId="81"/>
    <cellStyle name="Output 2" xfId="47"/>
    <cellStyle name="Percent 2" xfId="51"/>
    <cellStyle name="Title 2" xfId="48"/>
    <cellStyle name="Total 2" xfId="49"/>
    <cellStyle name="Total 2 2" xfId="82"/>
    <cellStyle name="Warning Text 2" xfId="50"/>
  </cellStyles>
  <dxfs count="21">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0000FF"/>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UBPKI~1/AppData/Local/Temp/Rar$DIa0.403/2.%20E2_Commercialisat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UBPKI~1/AppData/Local/Temp/Rar$DIa0.403/8.%20Sec%20E3_Know%20How.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RUBPKI~1/AppData/Local/Temp/Rar$DIa0.403/Sec%20E5_Spinn%20Of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2 - Commercialized Product"/>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3 - Technology know how"/>
      <sheetName val="E3(a)_Know-how licensed "/>
      <sheetName val="E3(b)_Know-how outright"/>
    </sheetNames>
    <sheetDataSet>
      <sheetData sheetId="0"/>
      <sheetData sheetId="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5 - Spin Off Companies"/>
    </sheetNames>
    <sheetDataSet>
      <sheetData sheetId="0">
        <row r="7">
          <cell r="C7" t="str">
            <v>CSNANO TECHNOLOGIES SDN. BHD.</v>
          </cell>
        </row>
        <row r="8">
          <cell r="C8" t="str">
            <v>SHE EMPIRES SDN BHD</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ipcms.usm.my/admin/mainpage.asp?ob=1&amp;obAS=1&amp;cca=&amp;cct=&amp;ccj=19&amp;ccc=3&amp;ccag=18&amp;ccs=27&amp;cctech=1&amp;ccan=&amp;ccgn=&amp;month_cfd1=01&amp;day_cfd1=01&amp;year_cfd1=2017&amp;month_cfd2=12&amp;day_cfd2=31&amp;year_cfd2=2017&amp;month_cgd1=01&amp;day_cgd1=01&amp;year_cgd1=2017&amp;month_cgd2=01&amp;day_cgd2=01&amp;year_cgd2=2017&amp;cari=1&amp;jc=cfd&amp;jd=&amp;page=203&amp;id=694&amp;idgen=650"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ipcms.usm.my/admin/mainpage.asp?ob=1&amp;obAS=1&amp;cca=&amp;cct=&amp;ccj=19&amp;ccc=3&amp;ccag=18&amp;ccs=27&amp;cctech=1&amp;ccan=&amp;ccgn=&amp;month_cfd1=01&amp;day_cfd1=01&amp;year_cfd1=2017&amp;month_cfd2=12&amp;day_cfd2=31&amp;year_cfd2=2017&amp;month_cgd1=01&amp;day_cgd1=01&amp;year_cgd1=2017&amp;month_cgd2=01&amp;day_cgd2=01&amp;year_cgd2=2017&amp;cari=1&amp;jc=cfd&amp;jd=&amp;page=203&amp;id=694&amp;idgen=6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
  <sheetViews>
    <sheetView zoomScale="90" zoomScaleNormal="90" zoomScalePageLayoutView="90" workbookViewId="0">
      <selection activeCell="C27" sqref="C27"/>
    </sheetView>
  </sheetViews>
  <sheetFormatPr defaultColWidth="8.85546875" defaultRowHeight="18.75" x14ac:dyDescent="0.3"/>
  <cols>
    <col min="1" max="1" width="5.7109375" style="29" customWidth="1"/>
    <col min="2" max="2" width="41.85546875" style="29" customWidth="1"/>
    <col min="3" max="3" width="85.5703125" style="29" customWidth="1"/>
    <col min="4" max="4" width="18.140625" style="29" customWidth="1"/>
    <col min="5" max="16384" width="8.85546875" style="29"/>
  </cols>
  <sheetData>
    <row r="1" spans="1:4" s="30" customFormat="1" x14ac:dyDescent="0.3">
      <c r="A1" s="30" t="s">
        <v>22</v>
      </c>
    </row>
    <row r="2" spans="1:4" s="30" customFormat="1" x14ac:dyDescent="0.3"/>
    <row r="3" spans="1:4" ht="28.5" customHeight="1" x14ac:dyDescent="0.3">
      <c r="A3" s="152" t="s">
        <v>0</v>
      </c>
      <c r="B3" s="152" t="s">
        <v>239</v>
      </c>
      <c r="C3" s="152" t="s">
        <v>240</v>
      </c>
      <c r="D3" s="150" t="s">
        <v>241</v>
      </c>
    </row>
    <row r="4" spans="1:4" ht="28.5" customHeight="1" x14ac:dyDescent="0.3">
      <c r="A4" s="152"/>
      <c r="B4" s="152"/>
      <c r="C4" s="152"/>
      <c r="D4" s="151"/>
    </row>
    <row r="5" spans="1:4" s="33" customFormat="1" ht="28.5" customHeight="1" x14ac:dyDescent="0.3">
      <c r="A5" s="160" t="s">
        <v>228</v>
      </c>
      <c r="B5" s="157" t="s">
        <v>227</v>
      </c>
      <c r="C5" s="31" t="s">
        <v>235</v>
      </c>
      <c r="D5" s="32"/>
    </row>
    <row r="6" spans="1:4" s="33" customFormat="1" ht="34.5" customHeight="1" x14ac:dyDescent="0.3">
      <c r="A6" s="161"/>
      <c r="B6" s="158"/>
      <c r="C6" s="34" t="s">
        <v>233</v>
      </c>
      <c r="D6" s="32"/>
    </row>
    <row r="7" spans="1:4" s="33" customFormat="1" ht="34.5" customHeight="1" x14ac:dyDescent="0.3">
      <c r="A7" s="161"/>
      <c r="B7" s="158"/>
      <c r="C7" s="34" t="s">
        <v>234</v>
      </c>
      <c r="D7" s="32"/>
    </row>
    <row r="8" spans="1:4" s="33" customFormat="1" ht="34.5" customHeight="1" x14ac:dyDescent="0.3">
      <c r="A8" s="161"/>
      <c r="B8" s="158"/>
      <c r="C8" s="34" t="s">
        <v>236</v>
      </c>
      <c r="D8" s="32"/>
    </row>
    <row r="9" spans="1:4" s="33" customFormat="1" ht="34.5" customHeight="1" x14ac:dyDescent="0.3">
      <c r="A9" s="161"/>
      <c r="B9" s="158"/>
      <c r="C9" s="34" t="s">
        <v>233</v>
      </c>
      <c r="D9" s="35"/>
    </row>
    <row r="10" spans="1:4" s="33" customFormat="1" ht="34.5" customHeight="1" x14ac:dyDescent="0.3">
      <c r="A10" s="161"/>
      <c r="B10" s="158"/>
      <c r="C10" s="34" t="s">
        <v>234</v>
      </c>
      <c r="D10" s="35"/>
    </row>
    <row r="11" spans="1:4" s="33" customFormat="1" ht="34.5" customHeight="1" x14ac:dyDescent="0.3">
      <c r="A11" s="161"/>
      <c r="B11" s="158"/>
      <c r="C11" s="34" t="s">
        <v>237</v>
      </c>
      <c r="D11" s="35"/>
    </row>
    <row r="12" spans="1:4" s="33" customFormat="1" ht="34.5" customHeight="1" x14ac:dyDescent="0.3">
      <c r="A12" s="162"/>
      <c r="B12" s="159"/>
      <c r="C12" s="34" t="s">
        <v>238</v>
      </c>
      <c r="D12" s="35"/>
    </row>
    <row r="13" spans="1:4" s="39" customFormat="1" ht="48.75" hidden="1" customHeight="1" x14ac:dyDescent="0.25">
      <c r="A13" s="36" t="s">
        <v>26</v>
      </c>
      <c r="B13" s="37" t="s">
        <v>20</v>
      </c>
      <c r="C13" s="38" t="s">
        <v>222</v>
      </c>
      <c r="D13" s="28">
        <f>COUNTA('[1]E2 - Commercialized Product'!$C$7:$C$1048576)</f>
        <v>0</v>
      </c>
    </row>
    <row r="14" spans="1:4" s="39" customFormat="1" ht="48.75" hidden="1" customHeight="1" x14ac:dyDescent="0.25">
      <c r="A14" s="155" t="s">
        <v>27</v>
      </c>
      <c r="B14" s="153" t="s">
        <v>21</v>
      </c>
      <c r="C14" s="40" t="s">
        <v>223</v>
      </c>
      <c r="D14" s="28">
        <f>COUNTA('[2]E3 - Technology know how'!$B$7:$B$1048576)</f>
        <v>0</v>
      </c>
    </row>
    <row r="15" spans="1:4" ht="48.75" hidden="1" customHeight="1" x14ac:dyDescent="0.3">
      <c r="A15" s="156"/>
      <c r="B15" s="154"/>
      <c r="C15" s="41" t="s">
        <v>224</v>
      </c>
      <c r="D15" s="28">
        <f>COUNTA('[2]E3 - Technology know how'!$B$7:$B$1048576)</f>
        <v>0</v>
      </c>
    </row>
    <row r="16" spans="1:4" ht="86.25" hidden="1" customHeight="1" x14ac:dyDescent="0.3">
      <c r="A16" s="49" t="s">
        <v>229</v>
      </c>
      <c r="B16" s="48" t="s">
        <v>230</v>
      </c>
      <c r="C16" s="42" t="s">
        <v>231</v>
      </c>
      <c r="D16" s="43">
        <f>COUNTA(#REF!)</f>
        <v>1</v>
      </c>
    </row>
    <row r="17" spans="1:4" ht="63" hidden="1" customHeight="1" x14ac:dyDescent="0.3">
      <c r="A17" s="44" t="s">
        <v>221</v>
      </c>
      <c r="B17" s="45" t="s">
        <v>225</v>
      </c>
      <c r="C17" s="46" t="s">
        <v>226</v>
      </c>
      <c r="D17" s="43">
        <f>COUNTA('[3]E5 - Spin Off Companies'!C7:C8)</f>
        <v>2</v>
      </c>
    </row>
    <row r="18" spans="1:4" x14ac:dyDescent="0.3">
      <c r="A18" s="30"/>
    </row>
    <row r="19" spans="1:4" x14ac:dyDescent="0.3">
      <c r="A19" s="47"/>
    </row>
    <row r="20" spans="1:4" x14ac:dyDescent="0.3">
      <c r="A20" s="47"/>
    </row>
  </sheetData>
  <mergeCells count="8">
    <mergeCell ref="D3:D4"/>
    <mergeCell ref="A3:A4"/>
    <mergeCell ref="B3:B4"/>
    <mergeCell ref="C3:C4"/>
    <mergeCell ref="B14:B15"/>
    <mergeCell ref="A14:A15"/>
    <mergeCell ref="B5:B12"/>
    <mergeCell ref="A5:A12"/>
  </mergeCells>
  <phoneticPr fontId="26" type="noConversion"/>
  <pageMargins left="0.28000000000000003" right="0.7" top="0.36" bottom="0.24" header="0.23" footer="0.17"/>
  <pageSetup paperSize="9" scale="9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zoomScale="80" zoomScaleNormal="80" zoomScalePageLayoutView="80" workbookViewId="0">
      <selection activeCell="I12" sqref="I12"/>
    </sheetView>
  </sheetViews>
  <sheetFormatPr defaultColWidth="8.85546875" defaultRowHeight="12.75" x14ac:dyDescent="0.25"/>
  <cols>
    <col min="1" max="1" width="5.7109375" style="5" customWidth="1"/>
    <col min="2" max="2" width="11.42578125" style="22" customWidth="1"/>
    <col min="3" max="3" width="10.85546875" style="5" customWidth="1"/>
    <col min="4" max="4" width="12.140625" style="6" customWidth="1"/>
    <col min="5" max="5" width="11.7109375" style="6" customWidth="1"/>
    <col min="6" max="6" width="15.140625" style="4" customWidth="1"/>
    <col min="7" max="7" width="9.42578125" style="6" customWidth="1"/>
    <col min="8" max="8" width="11" style="6" customWidth="1"/>
    <col min="9" max="9" width="12.140625" style="6" customWidth="1"/>
    <col min="10" max="10" width="12.85546875" style="6" customWidth="1"/>
    <col min="11" max="11" width="13" style="6" customWidth="1"/>
    <col min="12" max="12" width="27" style="6" customWidth="1"/>
    <col min="13" max="13" width="17.42578125" style="6" customWidth="1"/>
    <col min="14" max="14" width="11" style="6" customWidth="1"/>
    <col min="15" max="15" width="11.42578125" style="6" customWidth="1"/>
    <col min="16" max="16" width="11.7109375" style="6" customWidth="1"/>
    <col min="17" max="17" width="12.7109375" style="6" customWidth="1"/>
    <col min="18" max="18" width="23.7109375" style="6" customWidth="1"/>
    <col min="19" max="16384" width="8.85546875" style="6"/>
  </cols>
  <sheetData>
    <row r="1" spans="1:18" s="3" customFormat="1" x14ac:dyDescent="0.25">
      <c r="A1" s="1" t="s">
        <v>22</v>
      </c>
      <c r="B1" s="21"/>
      <c r="C1" s="2"/>
      <c r="F1" s="1"/>
    </row>
    <row r="2" spans="1:18" s="3" customFormat="1" x14ac:dyDescent="0.25">
      <c r="A2" s="1"/>
      <c r="B2" s="21"/>
      <c r="C2" s="2"/>
      <c r="F2" s="1"/>
    </row>
    <row r="3" spans="1:18" s="3" customFormat="1" x14ac:dyDescent="0.25">
      <c r="A3" s="1" t="s">
        <v>23</v>
      </c>
      <c r="B3" s="21"/>
      <c r="C3" s="2"/>
      <c r="F3" s="1"/>
    </row>
    <row r="4" spans="1:18" x14ac:dyDescent="0.25">
      <c r="A4" s="4"/>
    </row>
    <row r="5" spans="1:18" s="3" customFormat="1" x14ac:dyDescent="0.25">
      <c r="A5" s="1" t="s">
        <v>24</v>
      </c>
      <c r="B5" s="21"/>
      <c r="C5" s="2"/>
      <c r="F5" s="1"/>
    </row>
    <row r="6" spans="1:18" s="3" customFormat="1" x14ac:dyDescent="0.25">
      <c r="A6" s="1" t="s">
        <v>25</v>
      </c>
      <c r="B6" s="21"/>
      <c r="C6" s="2"/>
      <c r="F6" s="1"/>
    </row>
    <row r="7" spans="1:18" s="3" customFormat="1" x14ac:dyDescent="0.25">
      <c r="A7" s="1"/>
      <c r="B7" s="21"/>
      <c r="C7" s="2"/>
      <c r="F7" s="1"/>
    </row>
    <row r="8" spans="1:18" s="3" customFormat="1" ht="21" customHeight="1" x14ac:dyDescent="0.25">
      <c r="A8" s="1" t="s">
        <v>19</v>
      </c>
      <c r="B8" s="21"/>
      <c r="C8" s="2"/>
      <c r="F8" s="1"/>
    </row>
    <row r="10" spans="1:18" s="8" customFormat="1" ht="89.25" customHeight="1" x14ac:dyDescent="0.25">
      <c r="A10" s="7" t="s">
        <v>1</v>
      </c>
      <c r="B10" s="7" t="s">
        <v>2</v>
      </c>
      <c r="C10" s="7" t="s">
        <v>3</v>
      </c>
      <c r="D10" s="7" t="s">
        <v>4</v>
      </c>
      <c r="E10" s="7" t="s">
        <v>5</v>
      </c>
      <c r="F10" s="7" t="s">
        <v>6</v>
      </c>
      <c r="G10" s="7" t="s">
        <v>7</v>
      </c>
      <c r="H10" s="7" t="s">
        <v>8</v>
      </c>
      <c r="I10" s="7" t="s">
        <v>9</v>
      </c>
      <c r="J10" s="7" t="s">
        <v>10</v>
      </c>
      <c r="K10" s="7" t="s">
        <v>11</v>
      </c>
      <c r="L10" s="7" t="s">
        <v>12</v>
      </c>
      <c r="M10" s="7" t="s">
        <v>13</v>
      </c>
      <c r="N10" s="7" t="s">
        <v>14</v>
      </c>
      <c r="O10" s="7" t="s">
        <v>15</v>
      </c>
      <c r="P10" s="7" t="s">
        <v>16</v>
      </c>
      <c r="Q10" s="7" t="s">
        <v>168</v>
      </c>
      <c r="R10" s="7" t="s">
        <v>219</v>
      </c>
    </row>
    <row r="11" spans="1:18" ht="408.75" customHeight="1" x14ac:dyDescent="0.25">
      <c r="A11" s="9">
        <v>1</v>
      </c>
      <c r="B11" s="23" t="s">
        <v>28</v>
      </c>
      <c r="C11" s="9">
        <v>2014</v>
      </c>
      <c r="D11" s="10" t="s">
        <v>42</v>
      </c>
      <c r="E11" s="10" t="s">
        <v>44</v>
      </c>
      <c r="F11" s="11" t="s">
        <v>139</v>
      </c>
      <c r="G11" s="12" t="s">
        <v>17</v>
      </c>
      <c r="H11" s="13">
        <v>40070</v>
      </c>
      <c r="I11" s="13">
        <v>41729</v>
      </c>
      <c r="J11" s="13">
        <v>41729</v>
      </c>
      <c r="K11" s="13">
        <v>47375</v>
      </c>
      <c r="L11" s="14" t="s">
        <v>55</v>
      </c>
      <c r="M11" s="10" t="s">
        <v>66</v>
      </c>
      <c r="N11" s="10" t="s">
        <v>68</v>
      </c>
      <c r="O11" s="12" t="s">
        <v>18</v>
      </c>
      <c r="P11" s="12">
        <v>2</v>
      </c>
      <c r="Q11" s="163"/>
      <c r="R11" s="15"/>
    </row>
    <row r="12" spans="1:18" ht="168" customHeight="1" x14ac:dyDescent="0.25">
      <c r="A12" s="9">
        <v>2</v>
      </c>
      <c r="B12" s="23" t="s">
        <v>29</v>
      </c>
      <c r="C12" s="9">
        <v>2014</v>
      </c>
      <c r="D12" s="10" t="s">
        <v>76</v>
      </c>
      <c r="E12" s="10" t="s">
        <v>45</v>
      </c>
      <c r="F12" s="11" t="s">
        <v>158</v>
      </c>
      <c r="G12" s="12" t="s">
        <v>17</v>
      </c>
      <c r="H12" s="13">
        <v>39791</v>
      </c>
      <c r="I12" s="13">
        <v>41759</v>
      </c>
      <c r="J12" s="13">
        <v>41759</v>
      </c>
      <c r="K12" s="13">
        <v>47096</v>
      </c>
      <c r="L12" s="14" t="s">
        <v>56</v>
      </c>
      <c r="M12" s="10" t="s">
        <v>66</v>
      </c>
      <c r="N12" s="10" t="s">
        <v>69</v>
      </c>
      <c r="O12" s="12" t="s">
        <v>18</v>
      </c>
      <c r="P12" s="12">
        <v>3</v>
      </c>
      <c r="Q12" s="163"/>
      <c r="R12" s="15"/>
    </row>
    <row r="13" spans="1:18" s="17" customFormat="1" ht="285.75" customHeight="1" x14ac:dyDescent="0.25">
      <c r="A13" s="9">
        <v>3</v>
      </c>
      <c r="B13" s="23" t="s">
        <v>30</v>
      </c>
      <c r="C13" s="9">
        <v>2014</v>
      </c>
      <c r="D13" s="10" t="s">
        <v>39</v>
      </c>
      <c r="E13" s="10" t="s">
        <v>46</v>
      </c>
      <c r="F13" s="11" t="s">
        <v>159</v>
      </c>
      <c r="G13" s="12" t="s">
        <v>17</v>
      </c>
      <c r="H13" s="13">
        <v>40654</v>
      </c>
      <c r="I13" s="13">
        <v>41759</v>
      </c>
      <c r="J13" s="13">
        <v>41759</v>
      </c>
      <c r="K13" s="13">
        <v>47959</v>
      </c>
      <c r="L13" s="14" t="s">
        <v>57</v>
      </c>
      <c r="M13" s="10" t="s">
        <v>66</v>
      </c>
      <c r="N13" s="10" t="s">
        <v>70</v>
      </c>
      <c r="O13" s="12" t="s">
        <v>18</v>
      </c>
      <c r="P13" s="12">
        <v>4</v>
      </c>
      <c r="Q13" s="163"/>
      <c r="R13" s="16"/>
    </row>
    <row r="14" spans="1:18" s="17" customFormat="1" ht="387.75" customHeight="1" x14ac:dyDescent="0.25">
      <c r="A14" s="9">
        <v>4</v>
      </c>
      <c r="B14" s="23" t="s">
        <v>31</v>
      </c>
      <c r="C14" s="9">
        <v>2014</v>
      </c>
      <c r="D14" s="10" t="s">
        <v>40</v>
      </c>
      <c r="E14" s="10" t="s">
        <v>47</v>
      </c>
      <c r="F14" s="11" t="s">
        <v>160</v>
      </c>
      <c r="G14" s="12" t="s">
        <v>17</v>
      </c>
      <c r="H14" s="13">
        <v>40990</v>
      </c>
      <c r="I14" s="13">
        <v>41759</v>
      </c>
      <c r="J14" s="13">
        <v>41759</v>
      </c>
      <c r="K14" s="13">
        <v>48295</v>
      </c>
      <c r="L14" s="14" t="s">
        <v>58</v>
      </c>
      <c r="M14" s="10" t="s">
        <v>66</v>
      </c>
      <c r="N14" s="10" t="s">
        <v>70</v>
      </c>
      <c r="O14" s="12" t="s">
        <v>18</v>
      </c>
      <c r="P14" s="12">
        <v>5</v>
      </c>
      <c r="Q14" s="163"/>
      <c r="R14" s="16"/>
    </row>
    <row r="15" spans="1:18" ht="219" customHeight="1" x14ac:dyDescent="0.25">
      <c r="A15" s="9">
        <v>5</v>
      </c>
      <c r="B15" s="23" t="s">
        <v>33</v>
      </c>
      <c r="C15" s="9">
        <v>2014</v>
      </c>
      <c r="D15" s="10" t="s">
        <v>39</v>
      </c>
      <c r="E15" s="10" t="s">
        <v>49</v>
      </c>
      <c r="F15" s="11" t="s">
        <v>162</v>
      </c>
      <c r="G15" s="12" t="s">
        <v>17</v>
      </c>
      <c r="H15" s="13">
        <v>39996</v>
      </c>
      <c r="I15" s="13">
        <v>41759</v>
      </c>
      <c r="J15" s="13">
        <v>41759</v>
      </c>
      <c r="K15" s="13">
        <v>47301</v>
      </c>
      <c r="L15" s="14" t="s">
        <v>60</v>
      </c>
      <c r="M15" s="10" t="s">
        <v>66</v>
      </c>
      <c r="N15" s="10" t="s">
        <v>68</v>
      </c>
      <c r="O15" s="12" t="s">
        <v>18</v>
      </c>
      <c r="P15" s="12">
        <v>8</v>
      </c>
      <c r="Q15" s="163"/>
      <c r="R15" s="15"/>
    </row>
    <row r="16" spans="1:18" ht="156" customHeight="1" x14ac:dyDescent="0.25">
      <c r="A16" s="9">
        <v>6</v>
      </c>
      <c r="B16" s="23" t="s">
        <v>34</v>
      </c>
      <c r="C16" s="9">
        <v>2014</v>
      </c>
      <c r="D16" s="10" t="s">
        <v>39</v>
      </c>
      <c r="E16" s="10" t="s">
        <v>49</v>
      </c>
      <c r="F16" s="11" t="s">
        <v>163</v>
      </c>
      <c r="G16" s="12" t="s">
        <v>17</v>
      </c>
      <c r="H16" s="13">
        <v>40004</v>
      </c>
      <c r="I16" s="13">
        <v>41820</v>
      </c>
      <c r="J16" s="13">
        <v>41820</v>
      </c>
      <c r="K16" s="13">
        <v>47309</v>
      </c>
      <c r="L16" s="14" t="s">
        <v>61</v>
      </c>
      <c r="M16" s="10" t="s">
        <v>66</v>
      </c>
      <c r="N16" s="10" t="s">
        <v>68</v>
      </c>
      <c r="O16" s="12" t="s">
        <v>18</v>
      </c>
      <c r="P16" s="12">
        <v>9</v>
      </c>
      <c r="Q16" s="163"/>
      <c r="R16" s="15"/>
    </row>
    <row r="17" spans="1:18" ht="390" customHeight="1" x14ac:dyDescent="0.25">
      <c r="A17" s="9">
        <v>7</v>
      </c>
      <c r="B17" s="23" t="s">
        <v>35</v>
      </c>
      <c r="C17" s="9">
        <v>2014</v>
      </c>
      <c r="D17" s="10" t="s">
        <v>41</v>
      </c>
      <c r="E17" s="10" t="s">
        <v>50</v>
      </c>
      <c r="F17" s="11" t="s">
        <v>164</v>
      </c>
      <c r="G17" s="12" t="s">
        <v>17</v>
      </c>
      <c r="H17" s="13">
        <v>39892</v>
      </c>
      <c r="I17" s="13">
        <v>41820</v>
      </c>
      <c r="J17" s="13">
        <v>41820</v>
      </c>
      <c r="K17" s="13">
        <v>47197</v>
      </c>
      <c r="L17" s="14" t="s">
        <v>62</v>
      </c>
      <c r="M17" s="10" t="s">
        <v>66</v>
      </c>
      <c r="N17" s="10" t="s">
        <v>71</v>
      </c>
      <c r="O17" s="12" t="s">
        <v>18</v>
      </c>
      <c r="P17" s="12">
        <v>10</v>
      </c>
      <c r="Q17" s="163"/>
      <c r="R17" s="15"/>
    </row>
    <row r="18" spans="1:18" ht="288.75" customHeight="1" x14ac:dyDescent="0.25">
      <c r="A18" s="9">
        <v>8</v>
      </c>
      <c r="B18" s="23" t="s">
        <v>36</v>
      </c>
      <c r="C18" s="9">
        <v>2014</v>
      </c>
      <c r="D18" s="10" t="s">
        <v>42</v>
      </c>
      <c r="E18" s="10" t="s">
        <v>44</v>
      </c>
      <c r="F18" s="11" t="s">
        <v>165</v>
      </c>
      <c r="G18" s="12" t="s">
        <v>17</v>
      </c>
      <c r="H18" s="13">
        <v>40176</v>
      </c>
      <c r="I18" s="13">
        <v>41698</v>
      </c>
      <c r="J18" s="13">
        <v>41698</v>
      </c>
      <c r="K18" s="13">
        <v>47481</v>
      </c>
      <c r="L18" s="14" t="s">
        <v>63</v>
      </c>
      <c r="M18" s="10" t="s">
        <v>66</v>
      </c>
      <c r="N18" s="10" t="s">
        <v>68</v>
      </c>
      <c r="O18" s="12" t="s">
        <v>18</v>
      </c>
      <c r="P18" s="12">
        <v>11</v>
      </c>
      <c r="Q18" s="163"/>
      <c r="R18" s="15"/>
    </row>
    <row r="19" spans="1:18" ht="258" customHeight="1" x14ac:dyDescent="0.25">
      <c r="A19" s="9">
        <v>9</v>
      </c>
      <c r="B19" s="23" t="s">
        <v>37</v>
      </c>
      <c r="C19" s="9">
        <v>2014</v>
      </c>
      <c r="D19" s="10" t="s">
        <v>42</v>
      </c>
      <c r="E19" s="10" t="s">
        <v>44</v>
      </c>
      <c r="F19" s="11" t="s">
        <v>166</v>
      </c>
      <c r="G19" s="12" t="s">
        <v>17</v>
      </c>
      <c r="H19" s="13">
        <v>40176</v>
      </c>
      <c r="I19" s="13">
        <v>41698</v>
      </c>
      <c r="J19" s="13">
        <v>41698</v>
      </c>
      <c r="K19" s="13">
        <v>47481</v>
      </c>
      <c r="L19" s="14" t="s">
        <v>64</v>
      </c>
      <c r="M19" s="10" t="s">
        <v>66</v>
      </c>
      <c r="N19" s="10" t="s">
        <v>68</v>
      </c>
      <c r="O19" s="12" t="s">
        <v>18</v>
      </c>
      <c r="P19" s="12">
        <v>12</v>
      </c>
      <c r="Q19" s="163"/>
      <c r="R19" s="15"/>
    </row>
    <row r="20" spans="1:18" ht="386.25" customHeight="1" x14ac:dyDescent="0.25">
      <c r="A20" s="9">
        <v>10</v>
      </c>
      <c r="B20" s="23" t="s">
        <v>38</v>
      </c>
      <c r="C20" s="9">
        <v>2014</v>
      </c>
      <c r="D20" s="10" t="s">
        <v>42</v>
      </c>
      <c r="E20" s="10" t="s">
        <v>44</v>
      </c>
      <c r="F20" s="11" t="s">
        <v>167</v>
      </c>
      <c r="G20" s="12" t="s">
        <v>17</v>
      </c>
      <c r="H20" s="13">
        <v>40158</v>
      </c>
      <c r="I20" s="13">
        <v>41834</v>
      </c>
      <c r="J20" s="13">
        <v>41834</v>
      </c>
      <c r="K20" s="13">
        <v>47463</v>
      </c>
      <c r="L20" s="14" t="s">
        <v>65</v>
      </c>
      <c r="M20" s="10" t="s">
        <v>66</v>
      </c>
      <c r="N20" s="10" t="s">
        <v>68</v>
      </c>
      <c r="O20" s="12" t="s">
        <v>18</v>
      </c>
      <c r="P20" s="12">
        <v>13</v>
      </c>
      <c r="Q20" s="163"/>
      <c r="R20" s="15"/>
    </row>
    <row r="21" spans="1:18" ht="408.75" customHeight="1" x14ac:dyDescent="0.25">
      <c r="A21" s="9">
        <v>11</v>
      </c>
      <c r="B21" s="19" t="s">
        <v>89</v>
      </c>
      <c r="C21" s="18">
        <v>2014</v>
      </c>
      <c r="D21" s="19" t="s">
        <v>39</v>
      </c>
      <c r="E21" s="19" t="s">
        <v>49</v>
      </c>
      <c r="F21" s="11" t="s">
        <v>123</v>
      </c>
      <c r="G21" s="10" t="s">
        <v>17</v>
      </c>
      <c r="H21" s="13">
        <v>39428</v>
      </c>
      <c r="I21" s="13">
        <v>41654</v>
      </c>
      <c r="J21" s="13">
        <v>41654</v>
      </c>
      <c r="K21" s="13">
        <v>46733</v>
      </c>
      <c r="L21" s="20" t="s">
        <v>170</v>
      </c>
      <c r="M21" s="10" t="s">
        <v>66</v>
      </c>
      <c r="N21" s="10" t="s">
        <v>71</v>
      </c>
      <c r="O21" s="10" t="s">
        <v>18</v>
      </c>
      <c r="P21" s="10">
        <v>14</v>
      </c>
      <c r="Q21" s="163"/>
      <c r="R21" s="15"/>
    </row>
    <row r="22" spans="1:18" ht="101.25" customHeight="1" x14ac:dyDescent="0.25">
      <c r="A22" s="9">
        <v>12</v>
      </c>
      <c r="B22" s="19" t="s">
        <v>90</v>
      </c>
      <c r="C22" s="18">
        <v>2014</v>
      </c>
      <c r="D22" s="19" t="s">
        <v>40</v>
      </c>
      <c r="E22" s="19" t="s">
        <v>47</v>
      </c>
      <c r="F22" s="11" t="s">
        <v>124</v>
      </c>
      <c r="G22" s="10" t="s">
        <v>17</v>
      </c>
      <c r="H22" s="13">
        <v>40249</v>
      </c>
      <c r="I22" s="13">
        <v>41669</v>
      </c>
      <c r="J22" s="13">
        <v>41669</v>
      </c>
      <c r="K22" s="13">
        <v>47554</v>
      </c>
      <c r="L22" s="20" t="s">
        <v>171</v>
      </c>
      <c r="M22" s="10" t="s">
        <v>66</v>
      </c>
      <c r="N22" s="10" t="s">
        <v>67</v>
      </c>
      <c r="O22" s="10" t="s">
        <v>18</v>
      </c>
      <c r="P22" s="10">
        <v>15</v>
      </c>
      <c r="Q22" s="163"/>
      <c r="R22" s="15"/>
    </row>
    <row r="23" spans="1:18" ht="408.75" customHeight="1" x14ac:dyDescent="0.25">
      <c r="A23" s="9">
        <v>13</v>
      </c>
      <c r="B23" s="19" t="s">
        <v>91</v>
      </c>
      <c r="C23" s="18">
        <v>2014</v>
      </c>
      <c r="D23" s="19" t="s">
        <v>72</v>
      </c>
      <c r="E23" s="19" t="s">
        <v>73</v>
      </c>
      <c r="F23" s="11" t="s">
        <v>125</v>
      </c>
      <c r="G23" s="10" t="s">
        <v>17</v>
      </c>
      <c r="H23" s="13">
        <v>39637</v>
      </c>
      <c r="I23" s="13">
        <v>41669</v>
      </c>
      <c r="J23" s="13">
        <v>41669</v>
      </c>
      <c r="K23" s="13">
        <v>46942</v>
      </c>
      <c r="L23" s="20" t="s">
        <v>172</v>
      </c>
      <c r="M23" s="10" t="s">
        <v>66</v>
      </c>
      <c r="N23" s="10" t="s">
        <v>71</v>
      </c>
      <c r="O23" s="10" t="s">
        <v>18</v>
      </c>
      <c r="P23" s="10">
        <v>16</v>
      </c>
      <c r="Q23" s="163"/>
      <c r="R23" s="15"/>
    </row>
    <row r="24" spans="1:18" ht="215.25" customHeight="1" x14ac:dyDescent="0.25">
      <c r="A24" s="9">
        <v>14</v>
      </c>
      <c r="B24" s="19" t="s">
        <v>92</v>
      </c>
      <c r="C24" s="18">
        <v>2014</v>
      </c>
      <c r="D24" s="19" t="s">
        <v>39</v>
      </c>
      <c r="E24" s="19" t="s">
        <v>173</v>
      </c>
      <c r="F24" s="11" t="s">
        <v>126</v>
      </c>
      <c r="G24" s="10" t="s">
        <v>17</v>
      </c>
      <c r="H24" s="13">
        <v>40106</v>
      </c>
      <c r="I24" s="13">
        <v>41834</v>
      </c>
      <c r="J24" s="13">
        <v>41834</v>
      </c>
      <c r="K24" s="13">
        <v>47411</v>
      </c>
      <c r="L24" s="20" t="s">
        <v>174</v>
      </c>
      <c r="M24" s="10" t="s">
        <v>66</v>
      </c>
      <c r="N24" s="10" t="s">
        <v>175</v>
      </c>
      <c r="O24" s="10" t="s">
        <v>18</v>
      </c>
      <c r="P24" s="10">
        <v>17</v>
      </c>
      <c r="Q24" s="163"/>
      <c r="R24" s="15"/>
    </row>
    <row r="25" spans="1:18" ht="118.5" customHeight="1" x14ac:dyDescent="0.25">
      <c r="A25" s="9">
        <v>15</v>
      </c>
      <c r="B25" s="19" t="s">
        <v>93</v>
      </c>
      <c r="C25" s="18">
        <v>2014</v>
      </c>
      <c r="D25" s="19" t="s">
        <v>78</v>
      </c>
      <c r="E25" s="19" t="s">
        <v>176</v>
      </c>
      <c r="F25" s="11" t="s">
        <v>127</v>
      </c>
      <c r="G25" s="10" t="s">
        <v>17</v>
      </c>
      <c r="H25" s="13">
        <v>39876</v>
      </c>
      <c r="I25" s="13">
        <v>41834</v>
      </c>
      <c r="J25" s="13">
        <v>41834</v>
      </c>
      <c r="K25" s="13">
        <v>46816</v>
      </c>
      <c r="L25" s="20" t="s">
        <v>177</v>
      </c>
      <c r="M25" s="10" t="s">
        <v>66</v>
      </c>
      <c r="N25" s="10" t="s">
        <v>175</v>
      </c>
      <c r="O25" s="10" t="s">
        <v>18</v>
      </c>
      <c r="P25" s="10">
        <v>18</v>
      </c>
      <c r="Q25" s="163"/>
      <c r="R25" s="15"/>
    </row>
    <row r="26" spans="1:18" ht="408.75" customHeight="1" x14ac:dyDescent="0.25">
      <c r="A26" s="9">
        <v>16</v>
      </c>
      <c r="B26" s="19" t="s">
        <v>94</v>
      </c>
      <c r="C26" s="18">
        <v>2014</v>
      </c>
      <c r="D26" s="19" t="s">
        <v>39</v>
      </c>
      <c r="E26" s="19" t="s">
        <v>84</v>
      </c>
      <c r="F26" s="11" t="s">
        <v>128</v>
      </c>
      <c r="G26" s="10" t="s">
        <v>17</v>
      </c>
      <c r="H26" s="13">
        <v>39482</v>
      </c>
      <c r="I26" s="13">
        <v>41834</v>
      </c>
      <c r="J26" s="13">
        <v>41834</v>
      </c>
      <c r="K26" s="13">
        <v>46787</v>
      </c>
      <c r="L26" s="20" t="s">
        <v>178</v>
      </c>
      <c r="M26" s="10" t="s">
        <v>66</v>
      </c>
      <c r="N26" s="10" t="s">
        <v>67</v>
      </c>
      <c r="O26" s="10" t="s">
        <v>18</v>
      </c>
      <c r="P26" s="10">
        <v>19</v>
      </c>
      <c r="Q26" s="163"/>
      <c r="R26" s="15"/>
    </row>
    <row r="27" spans="1:18" ht="327" customHeight="1" x14ac:dyDescent="0.25">
      <c r="A27" s="9">
        <v>17</v>
      </c>
      <c r="B27" s="19" t="s">
        <v>95</v>
      </c>
      <c r="C27" s="18">
        <v>2014</v>
      </c>
      <c r="D27" s="19" t="s">
        <v>41</v>
      </c>
      <c r="E27" s="19" t="s">
        <v>179</v>
      </c>
      <c r="F27" s="11" t="s">
        <v>129</v>
      </c>
      <c r="G27" s="10" t="s">
        <v>17</v>
      </c>
      <c r="H27" s="13">
        <v>40193</v>
      </c>
      <c r="I27" s="13">
        <v>41866</v>
      </c>
      <c r="J27" s="13">
        <v>41866</v>
      </c>
      <c r="K27" s="13">
        <v>47498</v>
      </c>
      <c r="L27" s="20" t="s">
        <v>180</v>
      </c>
      <c r="M27" s="10" t="s">
        <v>66</v>
      </c>
      <c r="N27" s="10" t="s">
        <v>68</v>
      </c>
      <c r="O27" s="10" t="s">
        <v>18</v>
      </c>
      <c r="P27" s="10">
        <v>20</v>
      </c>
      <c r="Q27" s="163"/>
      <c r="R27" s="15"/>
    </row>
    <row r="28" spans="1:18" ht="408.75" customHeight="1" x14ac:dyDescent="0.25">
      <c r="A28" s="9">
        <v>18</v>
      </c>
      <c r="B28" s="19" t="s">
        <v>96</v>
      </c>
      <c r="C28" s="18">
        <v>2014</v>
      </c>
      <c r="D28" s="19" t="s">
        <v>81</v>
      </c>
      <c r="E28" s="19" t="s">
        <v>181</v>
      </c>
      <c r="F28" s="11" t="s">
        <v>130</v>
      </c>
      <c r="G28" s="10" t="s">
        <v>17</v>
      </c>
      <c r="H28" s="13">
        <v>39400</v>
      </c>
      <c r="I28" s="13">
        <v>41943</v>
      </c>
      <c r="J28" s="13">
        <v>41943</v>
      </c>
      <c r="K28" s="13">
        <v>46705</v>
      </c>
      <c r="L28" s="20" t="s">
        <v>182</v>
      </c>
      <c r="M28" s="10" t="s">
        <v>66</v>
      </c>
      <c r="N28" s="10" t="s">
        <v>67</v>
      </c>
      <c r="O28" s="10" t="s">
        <v>18</v>
      </c>
      <c r="P28" s="10">
        <v>21</v>
      </c>
      <c r="Q28" s="163"/>
      <c r="R28" s="15"/>
    </row>
    <row r="29" spans="1:18" ht="408.75" customHeight="1" x14ac:dyDescent="0.25">
      <c r="A29" s="9">
        <v>19</v>
      </c>
      <c r="B29" s="19" t="s">
        <v>97</v>
      </c>
      <c r="C29" s="18">
        <v>2014</v>
      </c>
      <c r="D29" s="19" t="s">
        <v>42</v>
      </c>
      <c r="E29" s="19" t="s">
        <v>44</v>
      </c>
      <c r="F29" s="11" t="s">
        <v>131</v>
      </c>
      <c r="G29" s="10" t="s">
        <v>17</v>
      </c>
      <c r="H29" s="13">
        <v>40158</v>
      </c>
      <c r="I29" s="13">
        <v>41943</v>
      </c>
      <c r="J29" s="13">
        <v>41943</v>
      </c>
      <c r="K29" s="13">
        <v>47463</v>
      </c>
      <c r="L29" s="20" t="s">
        <v>183</v>
      </c>
      <c r="M29" s="10" t="s">
        <v>66</v>
      </c>
      <c r="N29" s="10" t="s">
        <v>68</v>
      </c>
      <c r="O29" s="10" t="s">
        <v>18</v>
      </c>
      <c r="P29" s="10">
        <v>22</v>
      </c>
      <c r="Q29" s="163"/>
      <c r="R29" s="15"/>
    </row>
    <row r="30" spans="1:18" ht="327.75" customHeight="1" x14ac:dyDescent="0.25">
      <c r="A30" s="9">
        <v>20</v>
      </c>
      <c r="B30" s="19" t="s">
        <v>98</v>
      </c>
      <c r="C30" s="18">
        <v>2014</v>
      </c>
      <c r="D30" s="19" t="s">
        <v>39</v>
      </c>
      <c r="E30" s="19" t="s">
        <v>184</v>
      </c>
      <c r="F30" s="11" t="s">
        <v>132</v>
      </c>
      <c r="G30" s="10" t="s">
        <v>17</v>
      </c>
      <c r="H30" s="13">
        <v>39559</v>
      </c>
      <c r="I30" s="13">
        <v>41943</v>
      </c>
      <c r="J30" s="13">
        <v>41943</v>
      </c>
      <c r="K30" s="13">
        <v>46864</v>
      </c>
      <c r="L30" s="20" t="s">
        <v>185</v>
      </c>
      <c r="M30" s="10" t="s">
        <v>66</v>
      </c>
      <c r="N30" s="10" t="s">
        <v>68</v>
      </c>
      <c r="O30" s="10" t="s">
        <v>18</v>
      </c>
      <c r="P30" s="10">
        <v>23</v>
      </c>
      <c r="Q30" s="163"/>
      <c r="R30" s="15"/>
    </row>
    <row r="31" spans="1:18" ht="408.75" customHeight="1" x14ac:dyDescent="0.25">
      <c r="A31" s="9">
        <v>21</v>
      </c>
      <c r="B31" s="19" t="s">
        <v>99</v>
      </c>
      <c r="C31" s="18">
        <v>2014</v>
      </c>
      <c r="D31" s="19" t="s">
        <v>41</v>
      </c>
      <c r="E31" s="19" t="s">
        <v>186</v>
      </c>
      <c r="F31" s="11" t="s">
        <v>133</v>
      </c>
      <c r="G31" s="10" t="s">
        <v>17</v>
      </c>
      <c r="H31" s="13">
        <v>39689</v>
      </c>
      <c r="I31" s="13">
        <v>41943</v>
      </c>
      <c r="J31" s="13">
        <v>41943</v>
      </c>
      <c r="K31" s="13">
        <v>46994</v>
      </c>
      <c r="L31" s="20" t="s">
        <v>187</v>
      </c>
      <c r="M31" s="10" t="s">
        <v>66</v>
      </c>
      <c r="N31" s="10" t="s">
        <v>67</v>
      </c>
      <c r="O31" s="10" t="s">
        <v>18</v>
      </c>
      <c r="P31" s="10">
        <v>24</v>
      </c>
      <c r="Q31" s="163"/>
      <c r="R31" s="15"/>
    </row>
    <row r="32" spans="1:18" ht="270" customHeight="1" x14ac:dyDescent="0.25">
      <c r="A32" s="9">
        <v>22</v>
      </c>
      <c r="B32" s="19" t="s">
        <v>100</v>
      </c>
      <c r="C32" s="18">
        <v>2014</v>
      </c>
      <c r="D32" s="19" t="s">
        <v>42</v>
      </c>
      <c r="E32" s="19" t="s">
        <v>44</v>
      </c>
      <c r="F32" s="11" t="s">
        <v>134</v>
      </c>
      <c r="G32" s="10" t="s">
        <v>17</v>
      </c>
      <c r="H32" s="13">
        <v>40161</v>
      </c>
      <c r="I32" s="13">
        <v>41943</v>
      </c>
      <c r="J32" s="13">
        <v>41943</v>
      </c>
      <c r="K32" s="13">
        <v>47466</v>
      </c>
      <c r="L32" s="20" t="s">
        <v>188</v>
      </c>
      <c r="M32" s="10" t="s">
        <v>66</v>
      </c>
      <c r="N32" s="10" t="s">
        <v>68</v>
      </c>
      <c r="O32" s="10" t="s">
        <v>18</v>
      </c>
      <c r="P32" s="10">
        <v>25</v>
      </c>
      <c r="Q32" s="163"/>
      <c r="R32" s="15"/>
    </row>
    <row r="33" spans="1:18" ht="261" customHeight="1" x14ac:dyDescent="0.25">
      <c r="A33" s="9">
        <v>23</v>
      </c>
      <c r="B33" s="19" t="s">
        <v>101</v>
      </c>
      <c r="C33" s="18">
        <v>2014</v>
      </c>
      <c r="D33" s="19" t="s">
        <v>39</v>
      </c>
      <c r="E33" s="19" t="s">
        <v>88</v>
      </c>
      <c r="F33" s="11" t="s">
        <v>135</v>
      </c>
      <c r="G33" s="10" t="s">
        <v>17</v>
      </c>
      <c r="H33" s="13">
        <v>40479</v>
      </c>
      <c r="I33" s="13">
        <v>41943</v>
      </c>
      <c r="J33" s="13">
        <v>41943</v>
      </c>
      <c r="K33" s="13">
        <v>47784</v>
      </c>
      <c r="L33" s="20" t="s">
        <v>189</v>
      </c>
      <c r="M33" s="10" t="s">
        <v>66</v>
      </c>
      <c r="N33" s="10" t="s">
        <v>175</v>
      </c>
      <c r="O33" s="10" t="s">
        <v>18</v>
      </c>
      <c r="P33" s="10">
        <v>26</v>
      </c>
      <c r="Q33" s="163"/>
      <c r="R33" s="15"/>
    </row>
    <row r="34" spans="1:18" ht="288" customHeight="1" x14ac:dyDescent="0.25">
      <c r="A34" s="9">
        <v>24</v>
      </c>
      <c r="B34" s="19" t="s">
        <v>102</v>
      </c>
      <c r="C34" s="18">
        <v>2014</v>
      </c>
      <c r="D34" s="19" t="s">
        <v>72</v>
      </c>
      <c r="E34" s="19" t="s">
        <v>77</v>
      </c>
      <c r="F34" s="11" t="s">
        <v>136</v>
      </c>
      <c r="G34" s="10" t="s">
        <v>17</v>
      </c>
      <c r="H34" s="13">
        <v>39826</v>
      </c>
      <c r="I34" s="13">
        <v>41971</v>
      </c>
      <c r="J34" s="13">
        <v>41971</v>
      </c>
      <c r="K34" s="13">
        <v>47131</v>
      </c>
      <c r="L34" s="20" t="s">
        <v>190</v>
      </c>
      <c r="M34" s="10" t="s">
        <v>66</v>
      </c>
      <c r="N34" s="10" t="s">
        <v>69</v>
      </c>
      <c r="O34" s="10" t="s">
        <v>18</v>
      </c>
      <c r="P34" s="10">
        <v>27</v>
      </c>
      <c r="Q34" s="163"/>
      <c r="R34" s="15"/>
    </row>
    <row r="35" spans="1:18" ht="271.5" customHeight="1" x14ac:dyDescent="0.25">
      <c r="A35" s="9">
        <v>25</v>
      </c>
      <c r="B35" s="19" t="s">
        <v>103</v>
      </c>
      <c r="C35" s="18">
        <v>2014</v>
      </c>
      <c r="D35" s="19" t="s">
        <v>72</v>
      </c>
      <c r="E35" s="19" t="s">
        <v>191</v>
      </c>
      <c r="F35" s="11" t="s">
        <v>137</v>
      </c>
      <c r="G35" s="10" t="s">
        <v>17</v>
      </c>
      <c r="H35" s="13">
        <v>39962</v>
      </c>
      <c r="I35" s="13">
        <v>41971</v>
      </c>
      <c r="J35" s="13">
        <v>41971</v>
      </c>
      <c r="K35" s="13">
        <v>47267</v>
      </c>
      <c r="L35" s="20" t="s">
        <v>192</v>
      </c>
      <c r="M35" s="10" t="s">
        <v>66</v>
      </c>
      <c r="N35" s="10" t="s">
        <v>71</v>
      </c>
      <c r="O35" s="10" t="s">
        <v>18</v>
      </c>
      <c r="P35" s="10">
        <v>28</v>
      </c>
      <c r="Q35" s="163"/>
      <c r="R35" s="15"/>
    </row>
    <row r="36" spans="1:18" ht="207.75" customHeight="1" x14ac:dyDescent="0.25">
      <c r="A36" s="9">
        <v>26</v>
      </c>
      <c r="B36" s="19" t="s">
        <v>104</v>
      </c>
      <c r="C36" s="18">
        <v>2014</v>
      </c>
      <c r="D36" s="19" t="s">
        <v>42</v>
      </c>
      <c r="E36" s="19" t="s">
        <v>44</v>
      </c>
      <c r="F36" s="11" t="s">
        <v>138</v>
      </c>
      <c r="G36" s="10" t="s">
        <v>17</v>
      </c>
      <c r="H36" s="13">
        <v>40158</v>
      </c>
      <c r="I36" s="13">
        <v>41698</v>
      </c>
      <c r="J36" s="13">
        <v>41698</v>
      </c>
      <c r="K36" s="13">
        <v>47463</v>
      </c>
      <c r="L36" s="20" t="s">
        <v>193</v>
      </c>
      <c r="M36" s="10" t="s">
        <v>66</v>
      </c>
      <c r="N36" s="10" t="s">
        <v>68</v>
      </c>
      <c r="O36" s="10" t="s">
        <v>18</v>
      </c>
      <c r="P36" s="10">
        <v>29</v>
      </c>
      <c r="Q36" s="163"/>
      <c r="R36" s="15"/>
    </row>
    <row r="37" spans="1:18" ht="379.5" customHeight="1" x14ac:dyDescent="0.25">
      <c r="A37" s="9">
        <v>27</v>
      </c>
      <c r="B37" s="19" t="s">
        <v>105</v>
      </c>
      <c r="C37" s="18">
        <v>2014</v>
      </c>
      <c r="D37" s="19" t="s">
        <v>42</v>
      </c>
      <c r="E37" s="19" t="s">
        <v>44</v>
      </c>
      <c r="F37" s="11" t="s">
        <v>139</v>
      </c>
      <c r="G37" s="10" t="s">
        <v>17</v>
      </c>
      <c r="H37" s="13">
        <v>40161</v>
      </c>
      <c r="I37" s="13">
        <v>42004</v>
      </c>
      <c r="J37" s="13">
        <v>42004</v>
      </c>
      <c r="K37" s="13">
        <v>47466</v>
      </c>
      <c r="L37" s="20" t="s">
        <v>194</v>
      </c>
      <c r="M37" s="10" t="s">
        <v>66</v>
      </c>
      <c r="N37" s="10" t="s">
        <v>68</v>
      </c>
      <c r="O37" s="10" t="s">
        <v>18</v>
      </c>
      <c r="P37" s="10">
        <v>30</v>
      </c>
      <c r="Q37" s="163"/>
      <c r="R37" s="15"/>
    </row>
    <row r="38" spans="1:18" ht="408.75" customHeight="1" x14ac:dyDescent="0.25">
      <c r="A38" s="9">
        <v>28</v>
      </c>
      <c r="B38" s="19" t="s">
        <v>106</v>
      </c>
      <c r="C38" s="18">
        <v>2014</v>
      </c>
      <c r="D38" s="19" t="s">
        <v>39</v>
      </c>
      <c r="E38" s="19" t="s">
        <v>195</v>
      </c>
      <c r="F38" s="11" t="s">
        <v>140</v>
      </c>
      <c r="G38" s="10" t="s">
        <v>17</v>
      </c>
      <c r="H38" s="13">
        <v>39399</v>
      </c>
      <c r="I38" s="13">
        <v>41971</v>
      </c>
      <c r="J38" s="13">
        <v>41971</v>
      </c>
      <c r="K38" s="13">
        <v>46704</v>
      </c>
      <c r="L38" s="20" t="s">
        <v>196</v>
      </c>
      <c r="M38" s="10" t="s">
        <v>66</v>
      </c>
      <c r="N38" s="10" t="s">
        <v>71</v>
      </c>
      <c r="O38" s="10" t="s">
        <v>18</v>
      </c>
      <c r="P38" s="10">
        <v>31</v>
      </c>
      <c r="Q38" s="163"/>
      <c r="R38" s="15"/>
    </row>
    <row r="39" spans="1:18" ht="408.75" customHeight="1" x14ac:dyDescent="0.25">
      <c r="A39" s="9">
        <v>29</v>
      </c>
      <c r="B39" s="19" t="s">
        <v>107</v>
      </c>
      <c r="C39" s="18">
        <v>2014</v>
      </c>
      <c r="D39" s="19" t="s">
        <v>39</v>
      </c>
      <c r="E39" s="19" t="s">
        <v>84</v>
      </c>
      <c r="F39" s="11" t="s">
        <v>141</v>
      </c>
      <c r="G39" s="10" t="s">
        <v>17</v>
      </c>
      <c r="H39" s="13">
        <v>39990</v>
      </c>
      <c r="I39" s="13">
        <v>41971</v>
      </c>
      <c r="J39" s="13">
        <v>41971</v>
      </c>
      <c r="K39" s="13">
        <v>47295</v>
      </c>
      <c r="L39" s="20" t="s">
        <v>197</v>
      </c>
      <c r="M39" s="10" t="s">
        <v>66</v>
      </c>
      <c r="N39" s="10" t="s">
        <v>67</v>
      </c>
      <c r="O39" s="10" t="s">
        <v>18</v>
      </c>
      <c r="P39" s="10">
        <v>32</v>
      </c>
      <c r="Q39" s="163"/>
      <c r="R39" s="15"/>
    </row>
    <row r="40" spans="1:18" ht="408.75" customHeight="1" x14ac:dyDescent="0.25">
      <c r="A40" s="9">
        <v>30</v>
      </c>
      <c r="B40" s="19" t="s">
        <v>108</v>
      </c>
      <c r="C40" s="18">
        <v>2014</v>
      </c>
      <c r="D40" s="19" t="s">
        <v>39</v>
      </c>
      <c r="E40" s="19" t="s">
        <v>83</v>
      </c>
      <c r="F40" s="11" t="s">
        <v>142</v>
      </c>
      <c r="G40" s="10" t="s">
        <v>17</v>
      </c>
      <c r="H40" s="13">
        <v>40094</v>
      </c>
      <c r="I40" s="13">
        <v>41820</v>
      </c>
      <c r="J40" s="13">
        <v>41820</v>
      </c>
      <c r="K40" s="13">
        <v>47399</v>
      </c>
      <c r="L40" s="20" t="s">
        <v>198</v>
      </c>
      <c r="M40" s="10" t="s">
        <v>66</v>
      </c>
      <c r="N40" s="10" t="s">
        <v>71</v>
      </c>
      <c r="O40" s="10" t="s">
        <v>18</v>
      </c>
      <c r="P40" s="10">
        <v>33</v>
      </c>
      <c r="Q40" s="163"/>
      <c r="R40" s="15"/>
    </row>
    <row r="41" spans="1:18" ht="137.25" customHeight="1" x14ac:dyDescent="0.25">
      <c r="A41" s="9">
        <v>31</v>
      </c>
      <c r="B41" s="19" t="s">
        <v>109</v>
      </c>
      <c r="C41" s="18">
        <v>2014</v>
      </c>
      <c r="D41" s="19" t="s">
        <v>78</v>
      </c>
      <c r="E41" s="19" t="s">
        <v>176</v>
      </c>
      <c r="F41" s="11" t="s">
        <v>143</v>
      </c>
      <c r="G41" s="10" t="s">
        <v>17</v>
      </c>
      <c r="H41" s="13">
        <v>39870</v>
      </c>
      <c r="I41" s="13">
        <v>41820</v>
      </c>
      <c r="J41" s="13">
        <v>41820</v>
      </c>
      <c r="K41" s="13">
        <v>47175</v>
      </c>
      <c r="L41" s="20" t="s">
        <v>199</v>
      </c>
      <c r="M41" s="10" t="s">
        <v>66</v>
      </c>
      <c r="N41" s="10" t="s">
        <v>175</v>
      </c>
      <c r="O41" s="10" t="s">
        <v>18</v>
      </c>
      <c r="P41" s="10">
        <v>34</v>
      </c>
      <c r="Q41" s="163"/>
      <c r="R41" s="15"/>
    </row>
    <row r="42" spans="1:18" ht="298.5" customHeight="1" x14ac:dyDescent="0.25">
      <c r="A42" s="9">
        <v>32</v>
      </c>
      <c r="B42" s="19" t="s">
        <v>110</v>
      </c>
      <c r="C42" s="18">
        <v>2014</v>
      </c>
      <c r="D42" s="19" t="s">
        <v>41</v>
      </c>
      <c r="E42" s="19" t="s">
        <v>200</v>
      </c>
      <c r="F42" s="11" t="s">
        <v>144</v>
      </c>
      <c r="G42" s="10" t="s">
        <v>17</v>
      </c>
      <c r="H42" s="13">
        <v>39524</v>
      </c>
      <c r="I42" s="13">
        <v>41803</v>
      </c>
      <c r="J42" s="13">
        <v>41803</v>
      </c>
      <c r="K42" s="13">
        <v>46829</v>
      </c>
      <c r="L42" s="20" t="s">
        <v>201</v>
      </c>
      <c r="M42" s="10" t="s">
        <v>66</v>
      </c>
      <c r="N42" s="10" t="s">
        <v>74</v>
      </c>
      <c r="O42" s="10" t="s">
        <v>18</v>
      </c>
      <c r="P42" s="10">
        <v>35</v>
      </c>
      <c r="Q42" s="163"/>
      <c r="R42" s="15"/>
    </row>
    <row r="43" spans="1:18" ht="253.5" customHeight="1" x14ac:dyDescent="0.25">
      <c r="A43" s="9">
        <v>33</v>
      </c>
      <c r="B43" s="19" t="s">
        <v>111</v>
      </c>
      <c r="C43" s="18">
        <v>2014</v>
      </c>
      <c r="D43" s="19" t="s">
        <v>86</v>
      </c>
      <c r="E43" s="19" t="s">
        <v>202</v>
      </c>
      <c r="F43" s="11" t="s">
        <v>145</v>
      </c>
      <c r="G43" s="10" t="s">
        <v>17</v>
      </c>
      <c r="H43" s="13">
        <v>39884</v>
      </c>
      <c r="I43" s="13">
        <v>41803</v>
      </c>
      <c r="J43" s="13">
        <v>41803</v>
      </c>
      <c r="K43" s="13">
        <v>47189</v>
      </c>
      <c r="L43" s="20" t="s">
        <v>203</v>
      </c>
      <c r="M43" s="10" t="s">
        <v>66</v>
      </c>
      <c r="N43" s="10" t="s">
        <v>69</v>
      </c>
      <c r="O43" s="10" t="s">
        <v>18</v>
      </c>
      <c r="P43" s="10">
        <v>36</v>
      </c>
      <c r="Q43" s="163"/>
      <c r="R43" s="15"/>
    </row>
    <row r="44" spans="1:18" ht="252.75" customHeight="1" x14ac:dyDescent="0.25">
      <c r="A44" s="9">
        <v>34</v>
      </c>
      <c r="B44" s="19" t="s">
        <v>112</v>
      </c>
      <c r="C44" s="18">
        <v>2014</v>
      </c>
      <c r="D44" s="19" t="s">
        <v>87</v>
      </c>
      <c r="E44" s="19" t="s">
        <v>204</v>
      </c>
      <c r="F44" s="11" t="s">
        <v>146</v>
      </c>
      <c r="G44" s="10" t="s">
        <v>17</v>
      </c>
      <c r="H44" s="13">
        <v>40114</v>
      </c>
      <c r="I44" s="13">
        <v>41789</v>
      </c>
      <c r="J44" s="13">
        <v>41789</v>
      </c>
      <c r="K44" s="13">
        <v>47419</v>
      </c>
      <c r="L44" s="20" t="s">
        <v>205</v>
      </c>
      <c r="M44" s="10" t="s">
        <v>66</v>
      </c>
      <c r="N44" s="10" t="s">
        <v>69</v>
      </c>
      <c r="O44" s="10" t="s">
        <v>18</v>
      </c>
      <c r="P44" s="10">
        <v>37</v>
      </c>
      <c r="Q44" s="163"/>
      <c r="R44" s="15"/>
    </row>
    <row r="45" spans="1:18" ht="198.75" customHeight="1" x14ac:dyDescent="0.25">
      <c r="A45" s="9">
        <v>35</v>
      </c>
      <c r="B45" s="19" t="s">
        <v>113</v>
      </c>
      <c r="C45" s="18">
        <v>2014</v>
      </c>
      <c r="D45" s="19" t="s">
        <v>39</v>
      </c>
      <c r="E45" s="19" t="s">
        <v>206</v>
      </c>
      <c r="F45" s="11" t="s">
        <v>147</v>
      </c>
      <c r="G45" s="10" t="s">
        <v>17</v>
      </c>
      <c r="H45" s="13">
        <v>39702</v>
      </c>
      <c r="I45" s="13">
        <v>41789</v>
      </c>
      <c r="J45" s="13">
        <v>41789</v>
      </c>
      <c r="K45" s="13">
        <v>47007</v>
      </c>
      <c r="L45" s="20" t="s">
        <v>207</v>
      </c>
      <c r="M45" s="10" t="s">
        <v>66</v>
      </c>
      <c r="N45" s="10" t="s">
        <v>175</v>
      </c>
      <c r="O45" s="10" t="s">
        <v>18</v>
      </c>
      <c r="P45" s="10">
        <v>38</v>
      </c>
      <c r="Q45" s="163"/>
      <c r="R45" s="15"/>
    </row>
    <row r="46" spans="1:18" ht="344.25" customHeight="1" x14ac:dyDescent="0.25">
      <c r="A46" s="9">
        <v>36</v>
      </c>
      <c r="B46" s="19" t="s">
        <v>114</v>
      </c>
      <c r="C46" s="18">
        <v>2014</v>
      </c>
      <c r="D46" s="19" t="s">
        <v>79</v>
      </c>
      <c r="E46" s="19" t="s">
        <v>80</v>
      </c>
      <c r="F46" s="11" t="s">
        <v>148</v>
      </c>
      <c r="G46" s="10" t="s">
        <v>17</v>
      </c>
      <c r="H46" s="13">
        <v>39037</v>
      </c>
      <c r="I46" s="13">
        <v>41789</v>
      </c>
      <c r="J46" s="13">
        <v>41789</v>
      </c>
      <c r="K46" s="13">
        <v>46342</v>
      </c>
      <c r="L46" s="20" t="s">
        <v>208</v>
      </c>
      <c r="M46" s="10" t="s">
        <v>66</v>
      </c>
      <c r="N46" s="10" t="s">
        <v>209</v>
      </c>
      <c r="O46" s="10" t="s">
        <v>18</v>
      </c>
      <c r="P46" s="10">
        <v>39</v>
      </c>
      <c r="Q46" s="163"/>
      <c r="R46" s="15"/>
    </row>
    <row r="47" spans="1:18" ht="408.75" customHeight="1" x14ac:dyDescent="0.25">
      <c r="A47" s="9">
        <v>37</v>
      </c>
      <c r="B47" s="19" t="s">
        <v>115</v>
      </c>
      <c r="C47" s="18">
        <v>2014</v>
      </c>
      <c r="D47" s="19" t="s">
        <v>39</v>
      </c>
      <c r="E47" s="19" t="s">
        <v>210</v>
      </c>
      <c r="F47" s="11" t="s">
        <v>149</v>
      </c>
      <c r="G47" s="10" t="s">
        <v>17</v>
      </c>
      <c r="H47" s="13">
        <v>40099</v>
      </c>
      <c r="I47" s="13">
        <v>41759</v>
      </c>
      <c r="J47" s="13">
        <v>41759</v>
      </c>
      <c r="K47" s="13">
        <v>47404</v>
      </c>
      <c r="L47" s="20" t="s">
        <v>211</v>
      </c>
      <c r="M47" s="10" t="s">
        <v>66</v>
      </c>
      <c r="N47" s="10" t="s">
        <v>71</v>
      </c>
      <c r="O47" s="10" t="s">
        <v>18</v>
      </c>
      <c r="P47" s="10">
        <v>40</v>
      </c>
      <c r="Q47" s="163"/>
      <c r="R47" s="15"/>
    </row>
    <row r="48" spans="1:18" ht="224.25" customHeight="1" x14ac:dyDescent="0.25">
      <c r="A48" s="9">
        <v>38</v>
      </c>
      <c r="B48" s="19" t="s">
        <v>116</v>
      </c>
      <c r="C48" s="18">
        <v>2014</v>
      </c>
      <c r="D48" s="19" t="s">
        <v>41</v>
      </c>
      <c r="E48" s="19" t="s">
        <v>43</v>
      </c>
      <c r="F48" s="11" t="s">
        <v>150</v>
      </c>
      <c r="G48" s="10" t="s">
        <v>17</v>
      </c>
      <c r="H48" s="13">
        <v>39780</v>
      </c>
      <c r="I48" s="13">
        <v>41729</v>
      </c>
      <c r="J48" s="13">
        <v>41729</v>
      </c>
      <c r="K48" s="13">
        <v>47085</v>
      </c>
      <c r="L48" s="20" t="s">
        <v>212</v>
      </c>
      <c r="M48" s="10" t="s">
        <v>66</v>
      </c>
      <c r="N48" s="10" t="s">
        <v>67</v>
      </c>
      <c r="O48" s="10" t="s">
        <v>18</v>
      </c>
      <c r="P48" s="10">
        <v>41</v>
      </c>
      <c r="Q48" s="163"/>
      <c r="R48" s="15"/>
    </row>
    <row r="49" spans="1:18" ht="246" customHeight="1" x14ac:dyDescent="0.25">
      <c r="A49" s="9">
        <v>39</v>
      </c>
      <c r="B49" s="19" t="s">
        <v>117</v>
      </c>
      <c r="C49" s="18">
        <v>2014</v>
      </c>
      <c r="D49" s="19" t="s">
        <v>39</v>
      </c>
      <c r="E49" s="19" t="s">
        <v>195</v>
      </c>
      <c r="F49" s="11" t="s">
        <v>151</v>
      </c>
      <c r="G49" s="10" t="s">
        <v>17</v>
      </c>
      <c r="H49" s="13">
        <v>39567</v>
      </c>
      <c r="I49" s="13">
        <v>41729</v>
      </c>
      <c r="J49" s="13">
        <v>41729</v>
      </c>
      <c r="K49" s="13">
        <v>46872</v>
      </c>
      <c r="L49" s="20" t="s">
        <v>213</v>
      </c>
      <c r="M49" s="10" t="s">
        <v>66</v>
      </c>
      <c r="N49" s="10" t="s">
        <v>67</v>
      </c>
      <c r="O49" s="10" t="s">
        <v>18</v>
      </c>
      <c r="P49" s="10">
        <v>42</v>
      </c>
      <c r="Q49" s="163"/>
      <c r="R49" s="15"/>
    </row>
    <row r="50" spans="1:18" ht="273" customHeight="1" x14ac:dyDescent="0.25">
      <c r="A50" s="9">
        <v>40</v>
      </c>
      <c r="B50" s="19" t="s">
        <v>118</v>
      </c>
      <c r="C50" s="18">
        <v>2014</v>
      </c>
      <c r="D50" s="19" t="s">
        <v>42</v>
      </c>
      <c r="E50" s="19" t="s">
        <v>85</v>
      </c>
      <c r="F50" s="11" t="s">
        <v>152</v>
      </c>
      <c r="G50" s="10" t="s">
        <v>17</v>
      </c>
      <c r="H50" s="13">
        <v>40619</v>
      </c>
      <c r="I50" s="13">
        <v>41712</v>
      </c>
      <c r="J50" s="13">
        <v>41712</v>
      </c>
      <c r="K50" s="13">
        <v>47924</v>
      </c>
      <c r="L50" s="20" t="s">
        <v>214</v>
      </c>
      <c r="M50" s="10" t="s">
        <v>66</v>
      </c>
      <c r="N50" s="10" t="s">
        <v>68</v>
      </c>
      <c r="O50" s="10" t="s">
        <v>18</v>
      </c>
      <c r="P50" s="10">
        <v>43</v>
      </c>
      <c r="Q50" s="163"/>
      <c r="R50" s="15"/>
    </row>
    <row r="51" spans="1:18" ht="228.75" customHeight="1" x14ac:dyDescent="0.25">
      <c r="A51" s="9">
        <v>41</v>
      </c>
      <c r="B51" s="19" t="s">
        <v>119</v>
      </c>
      <c r="C51" s="18">
        <v>2014</v>
      </c>
      <c r="D51" s="19" t="s">
        <v>40</v>
      </c>
      <c r="E51" s="19" t="s">
        <v>47</v>
      </c>
      <c r="F51" s="11" t="s">
        <v>153</v>
      </c>
      <c r="G51" s="10" t="s">
        <v>17</v>
      </c>
      <c r="H51" s="13">
        <v>39896</v>
      </c>
      <c r="I51" s="13">
        <v>41712</v>
      </c>
      <c r="J51" s="13">
        <v>41712</v>
      </c>
      <c r="K51" s="13">
        <v>47201</v>
      </c>
      <c r="L51" s="20" t="s">
        <v>215</v>
      </c>
      <c r="M51" s="10" t="s">
        <v>66</v>
      </c>
      <c r="N51" s="10" t="s">
        <v>67</v>
      </c>
      <c r="O51" s="10" t="s">
        <v>18</v>
      </c>
      <c r="P51" s="10">
        <v>44</v>
      </c>
      <c r="Q51" s="163"/>
      <c r="R51" s="15"/>
    </row>
    <row r="52" spans="1:18" ht="91.5" customHeight="1" x14ac:dyDescent="0.25">
      <c r="A52" s="9">
        <v>42</v>
      </c>
      <c r="B52" s="19" t="s">
        <v>120</v>
      </c>
      <c r="C52" s="18">
        <v>2014</v>
      </c>
      <c r="D52" s="19" t="s">
        <v>40</v>
      </c>
      <c r="E52" s="19" t="s">
        <v>75</v>
      </c>
      <c r="F52" s="11" t="s">
        <v>154</v>
      </c>
      <c r="G52" s="10" t="s">
        <v>17</v>
      </c>
      <c r="H52" s="13">
        <v>39583</v>
      </c>
      <c r="I52" s="13">
        <v>41712</v>
      </c>
      <c r="J52" s="13">
        <v>41712</v>
      </c>
      <c r="K52" s="13">
        <v>46888</v>
      </c>
      <c r="L52" s="20" t="s">
        <v>216</v>
      </c>
      <c r="M52" s="10" t="s">
        <v>66</v>
      </c>
      <c r="N52" s="10" t="s">
        <v>67</v>
      </c>
      <c r="O52" s="10" t="s">
        <v>18</v>
      </c>
      <c r="P52" s="10">
        <v>45</v>
      </c>
      <c r="Q52" s="163"/>
      <c r="R52" s="15"/>
    </row>
    <row r="53" spans="1:18" ht="210" customHeight="1" x14ac:dyDescent="0.25">
      <c r="A53" s="9">
        <v>43</v>
      </c>
      <c r="B53" s="19" t="s">
        <v>121</v>
      </c>
      <c r="C53" s="18">
        <v>2014</v>
      </c>
      <c r="D53" s="19" t="s">
        <v>40</v>
      </c>
      <c r="E53" s="19" t="s">
        <v>47</v>
      </c>
      <c r="F53" s="11" t="s">
        <v>155</v>
      </c>
      <c r="G53" s="10" t="s">
        <v>17</v>
      </c>
      <c r="H53" s="13">
        <v>39885</v>
      </c>
      <c r="I53" s="13">
        <v>41712</v>
      </c>
      <c r="J53" s="13">
        <v>41712</v>
      </c>
      <c r="K53" s="13">
        <v>47190</v>
      </c>
      <c r="L53" s="20" t="s">
        <v>217</v>
      </c>
      <c r="M53" s="10" t="s">
        <v>66</v>
      </c>
      <c r="N53" s="10" t="s">
        <v>67</v>
      </c>
      <c r="O53" s="10" t="s">
        <v>18</v>
      </c>
      <c r="P53" s="10">
        <v>46</v>
      </c>
      <c r="Q53" s="163"/>
      <c r="R53" s="15"/>
    </row>
    <row r="54" spans="1:18" ht="409.5" x14ac:dyDescent="0.25">
      <c r="A54" s="9">
        <v>44</v>
      </c>
      <c r="B54" s="19" t="s">
        <v>122</v>
      </c>
      <c r="C54" s="18">
        <v>2014</v>
      </c>
      <c r="D54" s="19" t="s">
        <v>39</v>
      </c>
      <c r="E54" s="19" t="s">
        <v>218</v>
      </c>
      <c r="F54" s="11" t="s">
        <v>156</v>
      </c>
      <c r="G54" s="10" t="s">
        <v>17</v>
      </c>
      <c r="H54" s="13">
        <v>39003</v>
      </c>
      <c r="I54" s="13">
        <v>41712</v>
      </c>
      <c r="J54" s="13">
        <v>41712</v>
      </c>
      <c r="K54" s="13">
        <v>46308</v>
      </c>
      <c r="L54" s="20" t="s">
        <v>220</v>
      </c>
      <c r="M54" s="10" t="s">
        <v>66</v>
      </c>
      <c r="N54" s="10" t="s">
        <v>82</v>
      </c>
      <c r="O54" s="10" t="s">
        <v>18</v>
      </c>
      <c r="P54" s="10">
        <v>47</v>
      </c>
      <c r="Q54" s="164"/>
      <c r="R54" s="15"/>
    </row>
    <row r="55" spans="1:18" ht="38.25" customHeight="1" x14ac:dyDescent="0.25"/>
    <row r="56" spans="1:18" ht="38.25" customHeight="1" x14ac:dyDescent="0.25"/>
  </sheetData>
  <autoFilter ref="A10:R54"/>
  <mergeCells count="1">
    <mergeCell ref="Q11:Q54"/>
  </mergeCells>
  <pageMargins left="0.19685039370078741" right="0.15748031496062992" top="0.35433070866141736" bottom="0.15748031496062992" header="0.27559055118110237" footer="0.15748031496062992"/>
  <pageSetup paperSize="9" scale="60" orientation="landscape"/>
  <headerFooter>
    <oddFooter>Page &amp;P of &amp;N</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topLeftCell="A5" zoomScale="90" zoomScaleNormal="90" zoomScalePageLayoutView="90" workbookViewId="0">
      <selection activeCell="I12" sqref="I12"/>
    </sheetView>
  </sheetViews>
  <sheetFormatPr defaultColWidth="8.85546875" defaultRowHeight="12.75" x14ac:dyDescent="0.25"/>
  <cols>
    <col min="1" max="1" width="5.7109375" style="5" customWidth="1"/>
    <col min="2" max="2" width="11.42578125" style="22" customWidth="1"/>
    <col min="3" max="3" width="10.85546875" style="5" customWidth="1"/>
    <col min="4" max="4" width="12.140625" style="6" customWidth="1"/>
    <col min="5" max="5" width="11.7109375" style="6" customWidth="1"/>
    <col min="6" max="6" width="15.140625" style="4" customWidth="1"/>
    <col min="7" max="7" width="9.42578125" style="6" customWidth="1"/>
    <col min="8" max="8" width="11" style="6" customWidth="1"/>
    <col min="9" max="9" width="12.140625" style="6" customWidth="1"/>
    <col min="10" max="10" width="12.85546875" style="6" customWidth="1"/>
    <col min="11" max="11" width="13" style="6" customWidth="1"/>
    <col min="12" max="12" width="27" style="6" customWidth="1"/>
    <col min="13" max="13" width="17.42578125" style="6" customWidth="1"/>
    <col min="14" max="14" width="11" style="6" customWidth="1"/>
    <col min="15" max="15" width="11.42578125" style="6" customWidth="1"/>
    <col min="16" max="16" width="11.7109375" style="6" customWidth="1"/>
    <col min="17" max="17" width="12.7109375" style="6" customWidth="1"/>
    <col min="18" max="18" width="23.7109375" style="6" customWidth="1"/>
    <col min="19" max="16384" width="8.85546875" style="6"/>
  </cols>
  <sheetData>
    <row r="1" spans="1:18" s="3" customFormat="1" x14ac:dyDescent="0.25">
      <c r="A1" s="1" t="s">
        <v>22</v>
      </c>
      <c r="B1" s="21"/>
      <c r="C1" s="2"/>
      <c r="F1" s="1"/>
    </row>
    <row r="2" spans="1:18" s="3" customFormat="1" x14ac:dyDescent="0.25">
      <c r="A2" s="1"/>
      <c r="B2" s="21"/>
      <c r="C2" s="2"/>
      <c r="F2" s="1"/>
    </row>
    <row r="3" spans="1:18" s="3" customFormat="1" x14ac:dyDescent="0.25">
      <c r="A3" s="1" t="s">
        <v>23</v>
      </c>
      <c r="B3" s="21"/>
      <c r="C3" s="2"/>
      <c r="F3" s="1"/>
    </row>
    <row r="4" spans="1:18" x14ac:dyDescent="0.25">
      <c r="A4" s="4"/>
    </row>
    <row r="5" spans="1:18" s="3" customFormat="1" x14ac:dyDescent="0.25">
      <c r="A5" s="1" t="s">
        <v>24</v>
      </c>
      <c r="B5" s="21"/>
      <c r="C5" s="2"/>
      <c r="F5" s="1"/>
    </row>
    <row r="6" spans="1:18" s="3" customFormat="1" x14ac:dyDescent="0.25">
      <c r="A6" s="1" t="s">
        <v>25</v>
      </c>
      <c r="B6" s="21"/>
      <c r="C6" s="2"/>
      <c r="F6" s="1"/>
    </row>
    <row r="7" spans="1:18" s="3" customFormat="1" x14ac:dyDescent="0.25">
      <c r="A7" s="1"/>
      <c r="B7" s="21"/>
      <c r="C7" s="2"/>
      <c r="F7" s="1"/>
    </row>
    <row r="8" spans="1:18" s="3" customFormat="1" ht="21" customHeight="1" x14ac:dyDescent="0.25">
      <c r="A8" s="1" t="s">
        <v>19</v>
      </c>
      <c r="B8" s="21"/>
      <c r="C8" s="2"/>
      <c r="F8" s="1"/>
    </row>
    <row r="10" spans="1:18" s="8" customFormat="1" ht="89.25" customHeight="1" x14ac:dyDescent="0.25">
      <c r="A10" s="7" t="s">
        <v>1</v>
      </c>
      <c r="B10" s="7" t="s">
        <v>2</v>
      </c>
      <c r="C10" s="7" t="s">
        <v>3</v>
      </c>
      <c r="D10" s="7" t="s">
        <v>4</v>
      </c>
      <c r="E10" s="7" t="s">
        <v>5</v>
      </c>
      <c r="F10" s="7" t="s">
        <v>6</v>
      </c>
      <c r="G10" s="7" t="s">
        <v>7</v>
      </c>
      <c r="H10" s="7" t="s">
        <v>8</v>
      </c>
      <c r="I10" s="7" t="s">
        <v>9</v>
      </c>
      <c r="J10" s="7" t="s">
        <v>10</v>
      </c>
      <c r="K10" s="7" t="s">
        <v>11</v>
      </c>
      <c r="L10" s="7" t="s">
        <v>12</v>
      </c>
      <c r="M10" s="7" t="s">
        <v>13</v>
      </c>
      <c r="N10" s="7" t="s">
        <v>14</v>
      </c>
      <c r="O10" s="7" t="s">
        <v>15</v>
      </c>
      <c r="P10" s="7" t="s">
        <v>16</v>
      </c>
      <c r="Q10" s="7" t="s">
        <v>168</v>
      </c>
      <c r="R10" s="7" t="s">
        <v>219</v>
      </c>
    </row>
    <row r="11" spans="1:18" ht="147" customHeight="1" x14ac:dyDescent="0.25">
      <c r="A11" s="9">
        <v>1</v>
      </c>
      <c r="B11" s="23">
        <v>1388150</v>
      </c>
      <c r="C11" s="9">
        <v>2014</v>
      </c>
      <c r="D11" s="10" t="s">
        <v>41</v>
      </c>
      <c r="E11" s="10" t="s">
        <v>43</v>
      </c>
      <c r="F11" s="11" t="s">
        <v>157</v>
      </c>
      <c r="G11" s="12" t="s">
        <v>51</v>
      </c>
      <c r="H11" s="13">
        <v>40872</v>
      </c>
      <c r="I11" s="13">
        <v>41745</v>
      </c>
      <c r="J11" s="13">
        <v>41745</v>
      </c>
      <c r="K11" s="13">
        <v>48177</v>
      </c>
      <c r="L11" s="14" t="s">
        <v>54</v>
      </c>
      <c r="M11" s="10" t="s">
        <v>66</v>
      </c>
      <c r="N11" s="10" t="s">
        <v>67</v>
      </c>
      <c r="O11" s="12" t="s">
        <v>18</v>
      </c>
      <c r="P11" s="12">
        <v>1</v>
      </c>
      <c r="Q11" s="165" t="s">
        <v>169</v>
      </c>
      <c r="R11" s="15"/>
    </row>
    <row r="12" spans="1:18" ht="195" customHeight="1" x14ac:dyDescent="0.25">
      <c r="A12" s="9">
        <v>2</v>
      </c>
      <c r="B12" s="23" t="s">
        <v>32</v>
      </c>
      <c r="C12" s="9">
        <v>2014</v>
      </c>
      <c r="D12" s="10" t="s">
        <v>41</v>
      </c>
      <c r="E12" s="10" t="s">
        <v>48</v>
      </c>
      <c r="F12" s="11" t="s">
        <v>161</v>
      </c>
      <c r="G12" s="12" t="s">
        <v>52</v>
      </c>
      <c r="H12" s="13">
        <v>40737</v>
      </c>
      <c r="I12" s="13">
        <v>41759</v>
      </c>
      <c r="J12" s="13">
        <v>41759</v>
      </c>
      <c r="K12" s="13">
        <v>48295</v>
      </c>
      <c r="L12" s="14" t="s">
        <v>59</v>
      </c>
      <c r="M12" s="10" t="s">
        <v>66</v>
      </c>
      <c r="N12" s="10" t="s">
        <v>67</v>
      </c>
      <c r="O12" s="12" t="s">
        <v>18</v>
      </c>
      <c r="P12" s="12">
        <v>6</v>
      </c>
      <c r="Q12" s="163"/>
      <c r="R12" s="15"/>
    </row>
    <row r="13" spans="1:18" ht="142.5" customHeight="1" x14ac:dyDescent="0.25">
      <c r="A13" s="9">
        <v>3</v>
      </c>
      <c r="B13" s="23">
        <v>2010253562</v>
      </c>
      <c r="C13" s="9">
        <v>2014</v>
      </c>
      <c r="D13" s="10" t="s">
        <v>41</v>
      </c>
      <c r="E13" s="10" t="s">
        <v>43</v>
      </c>
      <c r="F13" s="11" t="s">
        <v>157</v>
      </c>
      <c r="G13" s="12" t="s">
        <v>53</v>
      </c>
      <c r="H13" s="13">
        <v>40872</v>
      </c>
      <c r="I13" s="13">
        <v>41851</v>
      </c>
      <c r="J13" s="13">
        <v>41851</v>
      </c>
      <c r="K13" s="13">
        <v>48177</v>
      </c>
      <c r="L13" s="14" t="s">
        <v>54</v>
      </c>
      <c r="M13" s="10" t="s">
        <v>66</v>
      </c>
      <c r="N13" s="10" t="s">
        <v>67</v>
      </c>
      <c r="O13" s="12" t="s">
        <v>18</v>
      </c>
      <c r="P13" s="12">
        <v>7</v>
      </c>
      <c r="Q13" s="163"/>
      <c r="R13" s="15"/>
    </row>
    <row r="14" spans="1:18" ht="38.25" customHeight="1" x14ac:dyDescent="0.25"/>
    <row r="15" spans="1:18" ht="38.25" customHeight="1" x14ac:dyDescent="0.25"/>
  </sheetData>
  <autoFilter ref="A10:R13"/>
  <mergeCells count="1">
    <mergeCell ref="Q11:Q13"/>
  </mergeCells>
  <pageMargins left="0.19685039370078741" right="0.15748031496062992" top="0.35433070866141736" bottom="0.15748031496062992" header="0.27559055118110237" footer="0.15748031496062992"/>
  <pageSetup paperSize="9" scale="60" orientation="landscape"/>
  <headerFooter>
    <oddFooter>Page &amp;P of &amp;N</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27"/>
  <sheetViews>
    <sheetView tabSelected="1" zoomScaleNormal="100" workbookViewId="0">
      <selection activeCell="N19" sqref="N19"/>
    </sheetView>
  </sheetViews>
  <sheetFormatPr defaultColWidth="9.140625" defaultRowHeight="15" x14ac:dyDescent="0.25"/>
  <cols>
    <col min="1" max="1" width="2.140625" style="26" customWidth="1"/>
    <col min="2" max="2" width="4.28515625" style="26" customWidth="1"/>
    <col min="3" max="3" width="8.140625" style="26" customWidth="1"/>
    <col min="4" max="4" width="13.5703125" style="26" customWidth="1"/>
    <col min="5" max="5" width="13" style="26" customWidth="1"/>
    <col min="6" max="6" width="13.140625" style="26" customWidth="1"/>
    <col min="7" max="7" width="12" style="50" customWidth="1"/>
    <col min="8" max="8" width="12.5703125" style="50" customWidth="1"/>
    <col min="9" max="9" width="10.42578125" style="26" customWidth="1"/>
    <col min="10" max="10" width="9.7109375" style="26" customWidth="1"/>
    <col min="11" max="11" width="12" style="26" customWidth="1"/>
    <col min="12" max="12" width="23.85546875" style="26" customWidth="1"/>
    <col min="13" max="13" width="9.42578125" style="26" customWidth="1"/>
    <col min="14" max="14" width="14.5703125" style="26" customWidth="1"/>
    <col min="15" max="15" width="11.5703125" style="26" customWidth="1"/>
    <col min="16" max="16" width="13.42578125" style="26" hidden="1" customWidth="1"/>
    <col min="17" max="17" width="16.140625" style="26" hidden="1" customWidth="1"/>
    <col min="18" max="16384" width="9.140625" style="26"/>
  </cols>
  <sheetData>
    <row r="1" spans="2:17" s="24" customFormat="1" x14ac:dyDescent="0.25">
      <c r="B1" s="24" t="s">
        <v>22</v>
      </c>
      <c r="C1" s="53"/>
      <c r="D1" s="53"/>
      <c r="E1" s="54"/>
      <c r="F1" s="53"/>
      <c r="I1" s="25"/>
    </row>
    <row r="2" spans="2:17" s="24" customFormat="1" x14ac:dyDescent="0.25">
      <c r="C2" s="53"/>
      <c r="D2" s="53"/>
      <c r="E2" s="54"/>
      <c r="F2" s="53"/>
      <c r="I2" s="25"/>
    </row>
    <row r="3" spans="2:17" s="24" customFormat="1" x14ac:dyDescent="0.25">
      <c r="B3" s="24" t="s">
        <v>232</v>
      </c>
      <c r="C3" s="53"/>
      <c r="D3" s="53"/>
      <c r="E3" s="54"/>
      <c r="F3" s="53"/>
      <c r="I3" s="25"/>
    </row>
    <row r="4" spans="2:17" x14ac:dyDescent="0.25">
      <c r="B4" s="24" t="s">
        <v>532</v>
      </c>
      <c r="C4" s="55"/>
      <c r="D4" s="55"/>
      <c r="E4" s="51"/>
      <c r="F4" s="55"/>
      <c r="G4" s="26"/>
      <c r="H4" s="26"/>
      <c r="I4" s="27"/>
    </row>
    <row r="5" spans="2:17" x14ac:dyDescent="0.25">
      <c r="B5" s="24"/>
      <c r="C5" s="55"/>
      <c r="D5" s="55"/>
      <c r="E5" s="51"/>
      <c r="F5" s="55"/>
      <c r="G5" s="26"/>
      <c r="H5" s="26"/>
      <c r="I5" s="146"/>
    </row>
    <row r="6" spans="2:17" x14ac:dyDescent="0.25">
      <c r="B6" s="169" t="s">
        <v>533</v>
      </c>
      <c r="C6" s="169"/>
      <c r="D6" s="169"/>
      <c r="E6" s="169"/>
      <c r="F6" s="169"/>
      <c r="G6" s="169"/>
      <c r="H6" s="169"/>
      <c r="I6" s="169"/>
      <c r="J6" s="169"/>
      <c r="K6" s="169"/>
    </row>
    <row r="7" spans="2:17" x14ac:dyDescent="0.25">
      <c r="B7" s="24"/>
      <c r="C7" s="55"/>
      <c r="D7" s="55"/>
      <c r="E7" s="51"/>
      <c r="F7" s="55"/>
      <c r="G7" s="26"/>
      <c r="H7" s="26"/>
      <c r="I7" s="112"/>
      <c r="P7" s="166" t="s">
        <v>527</v>
      </c>
      <c r="Q7" s="166"/>
    </row>
    <row r="8" spans="2:17" s="75" customFormat="1" ht="51" customHeight="1" x14ac:dyDescent="0.2">
      <c r="B8" s="74" t="s">
        <v>1</v>
      </c>
      <c r="C8" s="126" t="s">
        <v>248</v>
      </c>
      <c r="D8" s="74" t="s">
        <v>246</v>
      </c>
      <c r="E8" s="74" t="s">
        <v>250</v>
      </c>
      <c r="F8" s="127" t="s">
        <v>247</v>
      </c>
      <c r="G8" s="74" t="s">
        <v>519</v>
      </c>
      <c r="H8" s="74" t="s">
        <v>520</v>
      </c>
      <c r="I8" s="74" t="s">
        <v>245</v>
      </c>
      <c r="J8" s="127" t="s">
        <v>249</v>
      </c>
      <c r="K8" s="74" t="s">
        <v>521</v>
      </c>
      <c r="L8" s="74" t="s">
        <v>256</v>
      </c>
      <c r="M8" s="74" t="s">
        <v>257</v>
      </c>
      <c r="N8" s="74" t="s">
        <v>536</v>
      </c>
      <c r="O8" s="74" t="s">
        <v>534</v>
      </c>
      <c r="P8" s="139" t="s">
        <v>530</v>
      </c>
      <c r="Q8" s="140" t="s">
        <v>528</v>
      </c>
    </row>
    <row r="9" spans="2:17" s="113" customFormat="1" ht="18.75" customHeight="1" x14ac:dyDescent="0.2">
      <c r="B9" s="114"/>
      <c r="C9" s="114"/>
      <c r="D9" s="114"/>
      <c r="E9" s="114"/>
      <c r="F9" s="115"/>
      <c r="G9" s="136"/>
      <c r="H9" s="136"/>
      <c r="I9" s="114"/>
      <c r="J9" s="115"/>
      <c r="K9" s="136"/>
      <c r="L9" s="114"/>
      <c r="M9" s="114"/>
      <c r="N9" s="149"/>
      <c r="O9" s="114"/>
      <c r="P9" s="141"/>
      <c r="Q9" s="141"/>
    </row>
    <row r="10" spans="2:17" s="113" customFormat="1" ht="18.75" customHeight="1" x14ac:dyDescent="0.2">
      <c r="B10" s="114"/>
      <c r="C10" s="114"/>
      <c r="D10" s="114"/>
      <c r="E10" s="114"/>
      <c r="F10" s="115"/>
      <c r="G10" s="136"/>
      <c r="H10" s="136"/>
      <c r="I10" s="114"/>
      <c r="J10" s="115"/>
      <c r="K10" s="136"/>
      <c r="L10" s="114"/>
      <c r="M10" s="114"/>
      <c r="N10" s="114"/>
      <c r="O10" s="114"/>
      <c r="P10" s="142"/>
      <c r="Q10" s="142"/>
    </row>
    <row r="11" spans="2:17" x14ac:dyDescent="0.25">
      <c r="B11" s="116"/>
      <c r="C11" s="117"/>
      <c r="D11" s="117"/>
      <c r="E11" s="118"/>
      <c r="F11" s="117"/>
      <c r="G11" s="137"/>
      <c r="H11" s="137"/>
      <c r="I11" s="120"/>
      <c r="J11" s="119"/>
      <c r="K11" s="137"/>
      <c r="L11" s="119"/>
      <c r="M11" s="119"/>
      <c r="N11" s="119"/>
      <c r="O11" s="119"/>
      <c r="P11" s="142"/>
      <c r="Q11" s="142"/>
    </row>
    <row r="12" spans="2:17" x14ac:dyDescent="0.25">
      <c r="B12" s="116"/>
      <c r="C12" s="117"/>
      <c r="D12" s="117"/>
      <c r="E12" s="118"/>
      <c r="F12" s="117"/>
      <c r="G12" s="137"/>
      <c r="H12" s="137"/>
      <c r="I12" s="120"/>
      <c r="J12" s="119"/>
      <c r="K12" s="137"/>
      <c r="L12" s="119"/>
      <c r="M12" s="119"/>
      <c r="N12" s="119"/>
      <c r="O12" s="119"/>
      <c r="P12" s="142"/>
      <c r="Q12" s="142"/>
    </row>
    <row r="13" spans="2:17" x14ac:dyDescent="0.25">
      <c r="B13" s="116"/>
      <c r="C13" s="117"/>
      <c r="D13" s="117"/>
      <c r="E13" s="118"/>
      <c r="F13" s="117"/>
      <c r="G13" s="137"/>
      <c r="H13" s="137"/>
      <c r="I13" s="120"/>
      <c r="J13" s="119"/>
      <c r="K13" s="137"/>
      <c r="L13" s="119"/>
      <c r="M13" s="119"/>
      <c r="N13" s="119"/>
      <c r="O13" s="119"/>
      <c r="P13" s="142"/>
      <c r="Q13" s="142"/>
    </row>
    <row r="14" spans="2:17" x14ac:dyDescent="0.25">
      <c r="B14" s="116"/>
      <c r="C14" s="117"/>
      <c r="D14" s="117"/>
      <c r="E14" s="118"/>
      <c r="F14" s="117"/>
      <c r="G14" s="137"/>
      <c r="H14" s="137"/>
      <c r="I14" s="120"/>
      <c r="J14" s="119"/>
      <c r="K14" s="137"/>
      <c r="L14" s="119"/>
      <c r="M14" s="119"/>
      <c r="N14" s="119"/>
      <c r="O14" s="119"/>
      <c r="P14" s="142"/>
      <c r="Q14" s="142"/>
    </row>
    <row r="15" spans="2:17" x14ac:dyDescent="0.25">
      <c r="B15" s="116"/>
      <c r="C15" s="117"/>
      <c r="D15" s="117"/>
      <c r="E15" s="118"/>
      <c r="F15" s="117"/>
      <c r="G15" s="137"/>
      <c r="H15" s="137"/>
      <c r="I15" s="120"/>
      <c r="J15" s="119"/>
      <c r="K15" s="137"/>
      <c r="L15" s="119"/>
      <c r="M15" s="119"/>
      <c r="N15" s="119"/>
      <c r="O15" s="119"/>
      <c r="P15" s="142"/>
      <c r="Q15" s="142"/>
    </row>
    <row r="16" spans="2:17" ht="15.75" thickBot="1" x14ac:dyDescent="0.3">
      <c r="B16" s="121"/>
      <c r="C16" s="122"/>
      <c r="D16" s="122"/>
      <c r="E16" s="123"/>
      <c r="F16" s="122"/>
      <c r="G16" s="124"/>
      <c r="H16" s="124"/>
      <c r="I16" s="125"/>
      <c r="J16" s="124"/>
      <c r="K16" s="124"/>
      <c r="L16" s="124"/>
      <c r="M16" s="124"/>
      <c r="N16" s="124"/>
      <c r="O16" s="124"/>
      <c r="P16" s="144">
        <f>SUM(P9:P15)</f>
        <v>0</v>
      </c>
      <c r="Q16" s="145"/>
    </row>
    <row r="17" spans="2:15" ht="15.75" thickTop="1" x14ac:dyDescent="0.25">
      <c r="B17" s="168" t="s">
        <v>513</v>
      </c>
      <c r="C17" s="168"/>
      <c r="D17" s="168"/>
      <c r="E17" s="123"/>
      <c r="F17" s="122"/>
      <c r="G17" s="124"/>
      <c r="H17" s="124"/>
      <c r="I17" s="125"/>
      <c r="J17" s="124"/>
      <c r="K17" s="124"/>
      <c r="L17" s="124"/>
      <c r="M17" s="124"/>
      <c r="N17" s="124"/>
      <c r="O17" s="124"/>
    </row>
    <row r="18" spans="2:15" x14ac:dyDescent="0.25">
      <c r="C18" s="55"/>
      <c r="D18" s="55"/>
      <c r="E18" s="51"/>
      <c r="F18" s="55"/>
      <c r="G18" s="26"/>
      <c r="H18" s="26"/>
      <c r="I18" s="27"/>
    </row>
    <row r="19" spans="2:15" s="75" customFormat="1" ht="51" customHeight="1" x14ac:dyDescent="0.2">
      <c r="B19" s="128" t="s">
        <v>1</v>
      </c>
      <c r="C19" s="129" t="s">
        <v>248</v>
      </c>
      <c r="D19" s="128" t="s">
        <v>246</v>
      </c>
      <c r="E19" s="128" t="s">
        <v>250</v>
      </c>
      <c r="F19" s="130" t="s">
        <v>247</v>
      </c>
      <c r="G19" s="128" t="s">
        <v>519</v>
      </c>
      <c r="H19" s="128" t="s">
        <v>520</v>
      </c>
      <c r="I19" s="128" t="s">
        <v>245</v>
      </c>
      <c r="J19" s="130" t="s">
        <v>249</v>
      </c>
      <c r="K19" s="128" t="s">
        <v>521</v>
      </c>
      <c r="L19" s="128" t="s">
        <v>256</v>
      </c>
      <c r="M19" s="128" t="s">
        <v>257</v>
      </c>
      <c r="N19" s="128" t="s">
        <v>536</v>
      </c>
      <c r="O19" s="128" t="s">
        <v>534</v>
      </c>
    </row>
    <row r="20" spans="2:15" ht="84" x14ac:dyDescent="0.25">
      <c r="B20" s="58">
        <v>1</v>
      </c>
      <c r="C20" s="59" t="s">
        <v>516</v>
      </c>
      <c r="D20" s="63" t="s">
        <v>524</v>
      </c>
      <c r="E20" s="66" t="s">
        <v>514</v>
      </c>
      <c r="F20" s="63" t="s">
        <v>297</v>
      </c>
      <c r="G20" s="135">
        <v>39444</v>
      </c>
      <c r="H20" s="135">
        <v>42886</v>
      </c>
      <c r="I20" s="63" t="s">
        <v>511</v>
      </c>
      <c r="J20" s="66" t="s">
        <v>17</v>
      </c>
      <c r="K20" s="135">
        <v>46749</v>
      </c>
      <c r="L20" s="68" t="s">
        <v>522</v>
      </c>
      <c r="M20" s="63" t="s">
        <v>350</v>
      </c>
      <c r="N20" s="149" t="s">
        <v>535</v>
      </c>
      <c r="O20" s="63"/>
    </row>
    <row r="21" spans="2:15" ht="72" x14ac:dyDescent="0.25">
      <c r="B21" s="58">
        <v>2</v>
      </c>
      <c r="C21" s="59" t="s">
        <v>517</v>
      </c>
      <c r="D21" s="62" t="s">
        <v>525</v>
      </c>
      <c r="E21" s="66" t="s">
        <v>515</v>
      </c>
      <c r="F21" s="63" t="s">
        <v>298</v>
      </c>
      <c r="G21" s="135">
        <v>40759</v>
      </c>
      <c r="H21" s="135">
        <v>42853</v>
      </c>
      <c r="I21" s="63" t="s">
        <v>518</v>
      </c>
      <c r="J21" s="66" t="s">
        <v>17</v>
      </c>
      <c r="K21" s="135">
        <v>48064</v>
      </c>
      <c r="L21" s="68" t="s">
        <v>523</v>
      </c>
      <c r="M21" s="63" t="s">
        <v>350</v>
      </c>
      <c r="N21" s="149" t="s">
        <v>535</v>
      </c>
      <c r="O21" s="63"/>
    </row>
    <row r="23" spans="2:15" x14ac:dyDescent="0.25">
      <c r="C23" s="24" t="s">
        <v>263</v>
      </c>
    </row>
    <row r="24" spans="2:15" x14ac:dyDescent="0.25">
      <c r="C24" s="167" t="s">
        <v>262</v>
      </c>
      <c r="D24" s="167"/>
      <c r="E24" s="167"/>
      <c r="F24" s="167"/>
      <c r="G24" s="167"/>
      <c r="H24" s="167"/>
    </row>
    <row r="25" spans="2:15" x14ac:dyDescent="0.25">
      <c r="C25" s="148" t="s">
        <v>260</v>
      </c>
      <c r="D25" s="148"/>
      <c r="E25" s="148"/>
      <c r="F25" s="148"/>
      <c r="G25" s="148"/>
      <c r="H25" s="148"/>
    </row>
    <row r="26" spans="2:15" x14ac:dyDescent="0.25">
      <c r="C26" s="24" t="s">
        <v>264</v>
      </c>
    </row>
    <row r="27" spans="2:15" x14ac:dyDescent="0.25">
      <c r="C27" s="57" t="s">
        <v>261</v>
      </c>
      <c r="D27" s="56"/>
      <c r="E27" s="56"/>
      <c r="F27" s="56"/>
    </row>
  </sheetData>
  <mergeCells count="4">
    <mergeCell ref="P7:Q7"/>
    <mergeCell ref="C24:H24"/>
    <mergeCell ref="B17:D17"/>
    <mergeCell ref="B6:K6"/>
  </mergeCells>
  <conditionalFormatting sqref="E19">
    <cfRule type="duplicateValues" dxfId="20" priority="4"/>
    <cfRule type="duplicateValues" dxfId="19" priority="5"/>
    <cfRule type="duplicateValues" dxfId="18" priority="6"/>
  </conditionalFormatting>
  <conditionalFormatting sqref="E8:E10">
    <cfRule type="duplicateValues" dxfId="17" priority="1"/>
    <cfRule type="duplicateValues" dxfId="16" priority="2"/>
    <cfRule type="duplicateValues" dxfId="15" priority="3"/>
  </conditionalFormatting>
  <pageMargins left="0.23622047244094491" right="0.23622047244094491" top="0.39370078740157483" bottom="0.39370078740157483" header="0.31496062992125984" footer="0.31496062992125984"/>
  <pageSetup scale="89" fitToHeight="0" orientation="landscape" r:id="rId1"/>
  <headerFooter>
    <oddHeader>&amp;RMyRA PTJ, Versi 2018</oddHeader>
    <oddFooter>&amp;LSec E1 (a) New Certificates of Patents Granted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9"/>
  <sheetViews>
    <sheetView zoomScaleNormal="100" workbookViewId="0">
      <selection activeCell="N23" sqref="N23"/>
    </sheetView>
  </sheetViews>
  <sheetFormatPr defaultColWidth="9.140625" defaultRowHeight="15" x14ac:dyDescent="0.25"/>
  <cols>
    <col min="1" max="1" width="1.85546875" style="26" customWidth="1"/>
    <col min="2" max="2" width="3.7109375" style="26" customWidth="1"/>
    <col min="3" max="3" width="8.140625" style="26" customWidth="1"/>
    <col min="4" max="4" width="13.5703125" style="26" customWidth="1"/>
    <col min="5" max="5" width="13" style="26" customWidth="1"/>
    <col min="6" max="6" width="13.140625" style="26" customWidth="1"/>
    <col min="7" max="7" width="12" style="50" customWidth="1"/>
    <col min="8" max="8" width="12.5703125" style="50" customWidth="1"/>
    <col min="9" max="9" width="11.28515625" style="26" customWidth="1"/>
    <col min="10" max="10" width="9.7109375" style="26" customWidth="1"/>
    <col min="11" max="11" width="12.5703125" style="26" customWidth="1"/>
    <col min="12" max="12" width="31.42578125" style="26" customWidth="1"/>
    <col min="13" max="13" width="9.42578125" style="26" customWidth="1"/>
    <col min="14" max="14" width="12.42578125" style="26" customWidth="1"/>
    <col min="15" max="15" width="7.85546875" style="26" customWidth="1"/>
    <col min="16" max="16" width="12.42578125" style="26" hidden="1" customWidth="1"/>
    <col min="17" max="17" width="15.140625" style="26" hidden="1" customWidth="1"/>
    <col min="18" max="16384" width="9.140625" style="26"/>
  </cols>
  <sheetData>
    <row r="1" spans="2:17" s="24" customFormat="1" x14ac:dyDescent="0.25">
      <c r="B1" s="54" t="s">
        <v>22</v>
      </c>
      <c r="C1" s="54"/>
      <c r="D1" s="54"/>
      <c r="E1" s="54"/>
      <c r="F1" s="53"/>
      <c r="G1" s="25"/>
      <c r="H1" s="25"/>
    </row>
    <row r="2" spans="2:17" s="24" customFormat="1" x14ac:dyDescent="0.25">
      <c r="B2" s="54"/>
      <c r="C2" s="54"/>
      <c r="D2" s="54"/>
      <c r="E2" s="54"/>
      <c r="F2" s="53"/>
      <c r="G2" s="25"/>
      <c r="H2" s="25"/>
    </row>
    <row r="3" spans="2:17" s="24" customFormat="1" x14ac:dyDescent="0.25">
      <c r="B3" s="54" t="s">
        <v>232</v>
      </c>
      <c r="C3" s="54"/>
      <c r="D3" s="54"/>
      <c r="E3" s="54"/>
      <c r="F3" s="53"/>
      <c r="G3" s="25"/>
      <c r="H3" s="25"/>
    </row>
    <row r="4" spans="2:17" x14ac:dyDescent="0.25">
      <c r="B4" s="54" t="s">
        <v>531</v>
      </c>
      <c r="C4" s="51"/>
      <c r="D4" s="51"/>
      <c r="E4" s="51"/>
      <c r="F4" s="55"/>
      <c r="G4" s="131"/>
      <c r="H4" s="131"/>
    </row>
    <row r="5" spans="2:17" x14ac:dyDescent="0.25">
      <c r="B5" s="54"/>
      <c r="C5" s="51"/>
      <c r="D5" s="51"/>
      <c r="E5" s="51"/>
      <c r="F5" s="55"/>
      <c r="G5" s="146"/>
      <c r="H5" s="146"/>
    </row>
    <row r="6" spans="2:17" x14ac:dyDescent="0.25">
      <c r="B6" s="169" t="s">
        <v>533</v>
      </c>
      <c r="C6" s="169"/>
      <c r="D6" s="169"/>
      <c r="E6" s="169"/>
      <c r="F6" s="169"/>
      <c r="G6" s="169"/>
      <c r="H6" s="169"/>
      <c r="I6" s="169"/>
      <c r="J6" s="169"/>
      <c r="K6" s="169"/>
    </row>
    <row r="7" spans="2:17" x14ac:dyDescent="0.25">
      <c r="B7" s="54"/>
      <c r="C7" s="51"/>
      <c r="D7" s="51"/>
      <c r="E7" s="51"/>
      <c r="F7" s="55"/>
      <c r="G7" s="131"/>
      <c r="H7" s="131"/>
      <c r="P7" s="166" t="s">
        <v>527</v>
      </c>
      <c r="Q7" s="166"/>
    </row>
    <row r="8" spans="2:17" ht="63.75" x14ac:dyDescent="0.25">
      <c r="B8" s="126" t="s">
        <v>1</v>
      </c>
      <c r="C8" s="126" t="s">
        <v>248</v>
      </c>
      <c r="D8" s="126" t="s">
        <v>246</v>
      </c>
      <c r="E8" s="126" t="s">
        <v>250</v>
      </c>
      <c r="F8" s="132" t="s">
        <v>247</v>
      </c>
      <c r="G8" s="126" t="s">
        <v>519</v>
      </c>
      <c r="H8" s="126" t="s">
        <v>520</v>
      </c>
      <c r="I8" s="126" t="s">
        <v>245</v>
      </c>
      <c r="J8" s="132" t="s">
        <v>249</v>
      </c>
      <c r="K8" s="126" t="s">
        <v>521</v>
      </c>
      <c r="L8" s="126" t="s">
        <v>256</v>
      </c>
      <c r="M8" s="126" t="s">
        <v>257</v>
      </c>
      <c r="N8" s="74" t="s">
        <v>536</v>
      </c>
      <c r="O8" s="74" t="s">
        <v>534</v>
      </c>
      <c r="P8" s="139" t="s">
        <v>529</v>
      </c>
      <c r="Q8" s="140" t="s">
        <v>528</v>
      </c>
    </row>
    <row r="9" spans="2:17" x14ac:dyDescent="0.25">
      <c r="B9" s="133"/>
      <c r="C9" s="118"/>
      <c r="D9" s="118"/>
      <c r="E9" s="118"/>
      <c r="F9" s="117"/>
      <c r="G9" s="138"/>
      <c r="H9" s="138"/>
      <c r="I9" s="119"/>
      <c r="J9" s="119"/>
      <c r="K9" s="137"/>
      <c r="L9" s="119"/>
      <c r="M9" s="119"/>
      <c r="N9" s="119"/>
      <c r="O9" s="119"/>
      <c r="P9" s="141"/>
      <c r="Q9" s="141"/>
    </row>
    <row r="10" spans="2:17" x14ac:dyDescent="0.25">
      <c r="B10" s="133"/>
      <c r="C10" s="118"/>
      <c r="D10" s="118"/>
      <c r="E10" s="118"/>
      <c r="F10" s="117"/>
      <c r="G10" s="138"/>
      <c r="H10" s="138"/>
      <c r="I10" s="119"/>
      <c r="J10" s="119"/>
      <c r="K10" s="137"/>
      <c r="L10" s="119"/>
      <c r="M10" s="119"/>
      <c r="N10" s="119"/>
      <c r="O10" s="119"/>
      <c r="P10" s="142"/>
      <c r="Q10" s="142"/>
    </row>
    <row r="11" spans="2:17" x14ac:dyDescent="0.25">
      <c r="B11" s="133"/>
      <c r="C11" s="118"/>
      <c r="D11" s="118"/>
      <c r="E11" s="118"/>
      <c r="F11" s="117"/>
      <c r="G11" s="138"/>
      <c r="H11" s="138"/>
      <c r="I11" s="119"/>
      <c r="J11" s="119"/>
      <c r="K11" s="137"/>
      <c r="L11" s="119"/>
      <c r="M11" s="119"/>
      <c r="N11" s="119"/>
      <c r="O11" s="119"/>
      <c r="P11" s="142"/>
      <c r="Q11" s="142"/>
    </row>
    <row r="12" spans="2:17" x14ac:dyDescent="0.25">
      <c r="B12" s="133"/>
      <c r="C12" s="118"/>
      <c r="D12" s="118"/>
      <c r="E12" s="118"/>
      <c r="F12" s="117"/>
      <c r="G12" s="138"/>
      <c r="H12" s="138"/>
      <c r="I12" s="119"/>
      <c r="J12" s="119"/>
      <c r="K12" s="137"/>
      <c r="L12" s="119"/>
      <c r="M12" s="119"/>
      <c r="N12" s="119"/>
      <c r="O12" s="119"/>
      <c r="P12" s="142"/>
      <c r="Q12" s="142"/>
    </row>
    <row r="13" spans="2:17" x14ac:dyDescent="0.25">
      <c r="B13" s="133"/>
      <c r="C13" s="118"/>
      <c r="D13" s="118"/>
      <c r="E13" s="118"/>
      <c r="F13" s="117"/>
      <c r="G13" s="138"/>
      <c r="H13" s="138"/>
      <c r="I13" s="119"/>
      <c r="J13" s="119"/>
      <c r="K13" s="137"/>
      <c r="L13" s="119"/>
      <c r="M13" s="119"/>
      <c r="N13" s="119"/>
      <c r="O13" s="119"/>
      <c r="P13" s="142"/>
      <c r="Q13" s="142"/>
    </row>
    <row r="14" spans="2:17" x14ac:dyDescent="0.25">
      <c r="B14" s="133"/>
      <c r="C14" s="118"/>
      <c r="D14" s="118"/>
      <c r="E14" s="118"/>
      <c r="F14" s="117"/>
      <c r="G14" s="138"/>
      <c r="H14" s="138"/>
      <c r="I14" s="119"/>
      <c r="J14" s="119"/>
      <c r="K14" s="137"/>
      <c r="L14" s="119"/>
      <c r="M14" s="119"/>
      <c r="N14" s="119"/>
      <c r="O14" s="119"/>
      <c r="P14" s="142"/>
      <c r="Q14" s="142"/>
    </row>
    <row r="15" spans="2:17" x14ac:dyDescent="0.25">
      <c r="B15" s="133"/>
      <c r="C15" s="118"/>
      <c r="D15" s="118"/>
      <c r="E15" s="118"/>
      <c r="F15" s="117"/>
      <c r="G15" s="138"/>
      <c r="H15" s="138"/>
      <c r="I15" s="119"/>
      <c r="J15" s="119"/>
      <c r="K15" s="137"/>
      <c r="L15" s="119"/>
      <c r="M15" s="119"/>
      <c r="N15" s="119"/>
      <c r="O15" s="119"/>
      <c r="P15" s="142"/>
      <c r="Q15" s="142"/>
    </row>
    <row r="16" spans="2:17" x14ac:dyDescent="0.25">
      <c r="B16" s="133"/>
      <c r="C16" s="118"/>
      <c r="D16" s="118"/>
      <c r="E16" s="118"/>
      <c r="F16" s="117"/>
      <c r="G16" s="138"/>
      <c r="H16" s="138"/>
      <c r="I16" s="119"/>
      <c r="J16" s="119"/>
      <c r="K16" s="137"/>
      <c r="L16" s="119"/>
      <c r="M16" s="119"/>
      <c r="N16" s="119"/>
      <c r="O16" s="119"/>
      <c r="P16" s="142"/>
      <c r="Q16" s="142"/>
    </row>
    <row r="17" spans="2:17" x14ac:dyDescent="0.25">
      <c r="B17" s="133"/>
      <c r="C17" s="118"/>
      <c r="D17" s="118"/>
      <c r="E17" s="118"/>
      <c r="F17" s="117"/>
      <c r="G17" s="138"/>
      <c r="H17" s="138"/>
      <c r="I17" s="119"/>
      <c r="J17" s="119"/>
      <c r="K17" s="137"/>
      <c r="L17" s="119"/>
      <c r="M17" s="119"/>
      <c r="N17" s="119"/>
      <c r="O17" s="119"/>
      <c r="P17" s="142"/>
      <c r="Q17" s="142"/>
    </row>
    <row r="18" spans="2:17" ht="15.75" thickBot="1" x14ac:dyDescent="0.3">
      <c r="B18" s="54"/>
      <c r="C18" s="51"/>
      <c r="D18" s="51"/>
      <c r="E18" s="51"/>
      <c r="F18" s="55"/>
      <c r="G18" s="131"/>
      <c r="H18" s="131"/>
      <c r="P18" s="143">
        <f>SUM(P16:P17)</f>
        <v>0</v>
      </c>
      <c r="Q18" s="143"/>
    </row>
    <row r="19" spans="2:17" ht="15.75" thickTop="1" x14ac:dyDescent="0.25">
      <c r="B19" s="170" t="s">
        <v>513</v>
      </c>
      <c r="C19" s="170"/>
      <c r="D19" s="170"/>
      <c r="E19" s="51"/>
      <c r="F19" s="55"/>
      <c r="G19" s="131"/>
      <c r="H19" s="131"/>
    </row>
    <row r="20" spans="2:17" x14ac:dyDescent="0.25">
      <c r="F20" s="131"/>
      <c r="G20" s="131"/>
      <c r="H20" s="131"/>
    </row>
    <row r="21" spans="2:17" ht="63.75" x14ac:dyDescent="0.25">
      <c r="B21" s="129" t="s">
        <v>1</v>
      </c>
      <c r="C21" s="129" t="s">
        <v>248</v>
      </c>
      <c r="D21" s="129" t="s">
        <v>246</v>
      </c>
      <c r="E21" s="129" t="s">
        <v>250</v>
      </c>
      <c r="F21" s="134" t="s">
        <v>247</v>
      </c>
      <c r="G21" s="129" t="s">
        <v>519</v>
      </c>
      <c r="H21" s="129" t="s">
        <v>520</v>
      </c>
      <c r="I21" s="129" t="s">
        <v>245</v>
      </c>
      <c r="J21" s="134" t="s">
        <v>249</v>
      </c>
      <c r="K21" s="129" t="s">
        <v>521</v>
      </c>
      <c r="L21" s="129" t="s">
        <v>256</v>
      </c>
      <c r="M21" s="129" t="s">
        <v>257</v>
      </c>
      <c r="N21" s="128" t="s">
        <v>536</v>
      </c>
      <c r="O21" s="129" t="s">
        <v>534</v>
      </c>
    </row>
    <row r="22" spans="2:17" ht="72" x14ac:dyDescent="0.25">
      <c r="B22" s="58">
        <v>1</v>
      </c>
      <c r="C22" s="59" t="s">
        <v>516</v>
      </c>
      <c r="D22" s="63" t="s">
        <v>526</v>
      </c>
      <c r="E22" s="66" t="s">
        <v>514</v>
      </c>
      <c r="F22" s="63" t="s">
        <v>297</v>
      </c>
      <c r="G22" s="135">
        <v>39444</v>
      </c>
      <c r="H22" s="135">
        <v>42886</v>
      </c>
      <c r="I22" s="63" t="s">
        <v>511</v>
      </c>
      <c r="J22" s="66" t="s">
        <v>17</v>
      </c>
      <c r="K22" s="135">
        <v>46749</v>
      </c>
      <c r="L22" s="68" t="s">
        <v>522</v>
      </c>
      <c r="M22" s="63" t="s">
        <v>350</v>
      </c>
      <c r="N22" s="149" t="s">
        <v>535</v>
      </c>
      <c r="O22" s="63"/>
    </row>
    <row r="23" spans="2:17" ht="72" x14ac:dyDescent="0.25">
      <c r="B23" s="58">
        <v>2</v>
      </c>
      <c r="C23" s="59" t="s">
        <v>517</v>
      </c>
      <c r="D23" s="62" t="s">
        <v>525</v>
      </c>
      <c r="E23" s="66" t="s">
        <v>515</v>
      </c>
      <c r="F23" s="63" t="s">
        <v>298</v>
      </c>
      <c r="G23" s="135">
        <v>40759</v>
      </c>
      <c r="H23" s="135">
        <v>42853</v>
      </c>
      <c r="I23" s="63" t="s">
        <v>518</v>
      </c>
      <c r="J23" s="66" t="s">
        <v>17</v>
      </c>
      <c r="K23" s="135">
        <v>48064</v>
      </c>
      <c r="L23" s="68" t="s">
        <v>523</v>
      </c>
      <c r="M23" s="63" t="s">
        <v>350</v>
      </c>
      <c r="N23" s="149" t="s">
        <v>535</v>
      </c>
      <c r="O23" s="63"/>
    </row>
    <row r="25" spans="2:17" x14ac:dyDescent="0.25">
      <c r="C25" s="24" t="s">
        <v>263</v>
      </c>
    </row>
    <row r="26" spans="2:17" x14ac:dyDescent="0.25">
      <c r="C26" s="167" t="s">
        <v>262</v>
      </c>
      <c r="D26" s="167"/>
      <c r="E26" s="167"/>
      <c r="F26" s="167"/>
      <c r="G26" s="167"/>
      <c r="H26" s="167"/>
    </row>
    <row r="27" spans="2:17" x14ac:dyDescent="0.25">
      <c r="C27" s="148" t="s">
        <v>260</v>
      </c>
      <c r="D27" s="148"/>
      <c r="E27" s="148"/>
      <c r="F27" s="148"/>
      <c r="G27" s="148"/>
      <c r="H27" s="148"/>
      <c r="I27" s="148"/>
      <c r="J27" s="148"/>
      <c r="K27" s="148"/>
      <c r="L27" s="148"/>
      <c r="M27" s="148"/>
      <c r="N27" s="148"/>
      <c r="O27" s="148"/>
    </row>
    <row r="28" spans="2:17" x14ac:dyDescent="0.25">
      <c r="C28" s="24" t="s">
        <v>264</v>
      </c>
    </row>
    <row r="29" spans="2:17" x14ac:dyDescent="0.25">
      <c r="C29" s="147" t="s">
        <v>261</v>
      </c>
      <c r="D29" s="148"/>
      <c r="E29" s="148"/>
    </row>
  </sheetData>
  <mergeCells count="4">
    <mergeCell ref="P7:Q7"/>
    <mergeCell ref="B19:D19"/>
    <mergeCell ref="C26:H26"/>
    <mergeCell ref="B6:K6"/>
  </mergeCells>
  <conditionalFormatting sqref="E21">
    <cfRule type="duplicateValues" dxfId="14" priority="4"/>
    <cfRule type="duplicateValues" dxfId="13" priority="5"/>
    <cfRule type="duplicateValues" dxfId="12" priority="6"/>
  </conditionalFormatting>
  <conditionalFormatting sqref="E8">
    <cfRule type="duplicateValues" dxfId="11" priority="1"/>
    <cfRule type="duplicateValues" dxfId="10" priority="2"/>
    <cfRule type="duplicateValues" dxfId="9" priority="3"/>
  </conditionalFormatting>
  <pageMargins left="0.70866141732283472" right="0.70866141732283472" top="0.74803149606299213" bottom="0.74803149606299213" header="0.31496062992125984" footer="0.31496062992125984"/>
  <pageSetup scale="72" orientation="landscape" horizontalDpi="1200" verticalDpi="1200" r:id="rId1"/>
  <headerFooter>
    <oddHeader>&amp;R MyRA PTJ, Versi 2018</oddHeader>
    <oddFooter>&amp;LSec E1 (c) New Inventions Granted Patents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4"/>
  <sheetViews>
    <sheetView topLeftCell="A31" zoomScaleNormal="100" workbookViewId="0">
      <selection activeCell="C8" sqref="C8"/>
    </sheetView>
  </sheetViews>
  <sheetFormatPr defaultColWidth="9.140625" defaultRowHeight="15" x14ac:dyDescent="0.25"/>
  <cols>
    <col min="1" max="1" width="4.7109375" style="51" customWidth="1"/>
    <col min="2" max="2" width="11.140625" style="51" customWidth="1"/>
    <col min="3" max="3" width="15.5703125" style="51" customWidth="1"/>
    <col min="4" max="4" width="17.7109375" style="51" customWidth="1"/>
    <col min="5" max="5" width="17.42578125" style="51" customWidth="1"/>
    <col min="6" max="6" width="11.85546875" style="52" customWidth="1"/>
    <col min="7" max="7" width="14.140625" style="51" customWidth="1"/>
    <col min="8" max="8" width="10.28515625" style="51" customWidth="1"/>
    <col min="9" max="9" width="34.7109375" style="51" customWidth="1"/>
    <col min="10" max="11" width="8" style="26" customWidth="1"/>
    <col min="12" max="16384" width="9.140625" style="26"/>
  </cols>
  <sheetData>
    <row r="1" spans="1:11" s="24" customFormat="1" x14ac:dyDescent="0.25">
      <c r="A1" s="54" t="s">
        <v>22</v>
      </c>
      <c r="B1" s="54"/>
      <c r="C1" s="54"/>
      <c r="D1" s="54"/>
      <c r="E1" s="53"/>
      <c r="F1" s="25"/>
    </row>
    <row r="2" spans="1:11" s="24" customFormat="1" x14ac:dyDescent="0.25">
      <c r="A2" s="54"/>
      <c r="B2" s="54"/>
      <c r="C2" s="54"/>
      <c r="D2" s="54"/>
      <c r="E2" s="53"/>
      <c r="F2" s="25"/>
    </row>
    <row r="3" spans="1:11" s="24" customFormat="1" x14ac:dyDescent="0.25">
      <c r="A3" s="54" t="s">
        <v>232</v>
      </c>
      <c r="B3" s="54"/>
      <c r="C3" s="54"/>
      <c r="D3" s="54"/>
      <c r="E3" s="53"/>
      <c r="F3" s="25"/>
    </row>
    <row r="4" spans="1:11" x14ac:dyDescent="0.25">
      <c r="A4" s="54" t="s">
        <v>242</v>
      </c>
      <c r="E4" s="55"/>
      <c r="F4" s="27"/>
      <c r="G4" s="26"/>
      <c r="H4" s="26"/>
      <c r="I4" s="26"/>
    </row>
    <row r="5" spans="1:11" x14ac:dyDescent="0.25">
      <c r="A5" s="26"/>
      <c r="B5" s="26"/>
      <c r="C5" s="26"/>
      <c r="D5" s="26"/>
      <c r="E5" s="27"/>
      <c r="F5" s="27"/>
      <c r="G5" s="26"/>
      <c r="H5" s="26"/>
      <c r="I5" s="26"/>
    </row>
    <row r="6" spans="1:11" s="75" customFormat="1" ht="51" customHeight="1" x14ac:dyDescent="0.2">
      <c r="A6" s="95" t="s">
        <v>1</v>
      </c>
      <c r="B6" s="96" t="s">
        <v>248</v>
      </c>
      <c r="C6" s="95" t="s">
        <v>246</v>
      </c>
      <c r="D6" s="95" t="s">
        <v>252</v>
      </c>
      <c r="E6" s="97" t="s">
        <v>251</v>
      </c>
      <c r="F6" s="95" t="s">
        <v>255</v>
      </c>
      <c r="G6" s="95" t="s">
        <v>245</v>
      </c>
      <c r="H6" s="97" t="s">
        <v>249</v>
      </c>
      <c r="I6" s="95" t="s">
        <v>256</v>
      </c>
      <c r="J6" s="98" t="s">
        <v>257</v>
      </c>
      <c r="K6" s="98" t="s">
        <v>258</v>
      </c>
    </row>
    <row r="7" spans="1:11" ht="120" x14ac:dyDescent="0.25">
      <c r="A7" s="76">
        <v>1</v>
      </c>
      <c r="B7" s="99" t="s">
        <v>357</v>
      </c>
      <c r="C7" s="65" t="s">
        <v>372</v>
      </c>
      <c r="D7" s="63" t="s">
        <v>391</v>
      </c>
      <c r="E7" s="63" t="s">
        <v>410</v>
      </c>
      <c r="F7" s="81">
        <v>43004</v>
      </c>
      <c r="G7" s="63" t="s">
        <v>442</v>
      </c>
      <c r="H7" s="63" t="s">
        <v>17</v>
      </c>
      <c r="I7" s="76" t="s">
        <v>455</v>
      </c>
      <c r="J7" s="63" t="s">
        <v>474</v>
      </c>
      <c r="K7" s="58" t="s">
        <v>482</v>
      </c>
    </row>
    <row r="8" spans="1:11" ht="84" x14ac:dyDescent="0.25">
      <c r="A8" s="76">
        <v>2</v>
      </c>
      <c r="B8" s="99" t="s">
        <v>272</v>
      </c>
      <c r="C8" s="65" t="s">
        <v>373</v>
      </c>
      <c r="D8" s="63" t="s">
        <v>392</v>
      </c>
      <c r="E8" s="63" t="s">
        <v>411</v>
      </c>
      <c r="F8" s="63" t="s">
        <v>429</v>
      </c>
      <c r="G8" s="63" t="s">
        <v>324</v>
      </c>
      <c r="H8" s="63" t="s">
        <v>453</v>
      </c>
      <c r="I8" s="76" t="s">
        <v>456</v>
      </c>
      <c r="J8" s="79" t="s">
        <v>475</v>
      </c>
      <c r="K8" s="58" t="s">
        <v>482</v>
      </c>
    </row>
    <row r="9" spans="1:11" ht="132" x14ac:dyDescent="0.25">
      <c r="A9" s="76">
        <v>3</v>
      </c>
      <c r="B9" s="100" t="s">
        <v>358</v>
      </c>
      <c r="C9" s="79" t="s">
        <v>374</v>
      </c>
      <c r="D9" s="63" t="s">
        <v>393</v>
      </c>
      <c r="E9" s="63" t="s">
        <v>412</v>
      </c>
      <c r="F9" s="63" t="s">
        <v>430</v>
      </c>
      <c r="G9" s="63" t="s">
        <v>443</v>
      </c>
      <c r="H9" s="63" t="s">
        <v>453</v>
      </c>
      <c r="I9" s="76" t="s">
        <v>457</v>
      </c>
      <c r="J9" s="79" t="s">
        <v>474</v>
      </c>
      <c r="K9" s="58" t="s">
        <v>482</v>
      </c>
    </row>
    <row r="10" spans="1:11" ht="72" x14ac:dyDescent="0.25">
      <c r="A10" s="76">
        <v>4</v>
      </c>
      <c r="B10" s="99" t="s">
        <v>359</v>
      </c>
      <c r="C10" s="79" t="s">
        <v>375</v>
      </c>
      <c r="D10" s="63" t="s">
        <v>394</v>
      </c>
      <c r="E10" s="63" t="s">
        <v>413</v>
      </c>
      <c r="F10" s="63" t="s">
        <v>431</v>
      </c>
      <c r="G10" s="63" t="s">
        <v>442</v>
      </c>
      <c r="H10" s="63" t="s">
        <v>17</v>
      </c>
      <c r="I10" s="76" t="s">
        <v>458</v>
      </c>
      <c r="J10" s="63" t="s">
        <v>350</v>
      </c>
      <c r="K10" s="58" t="s">
        <v>482</v>
      </c>
    </row>
    <row r="11" spans="1:11" ht="132" x14ac:dyDescent="0.25">
      <c r="A11" s="76">
        <v>5</v>
      </c>
      <c r="B11" s="100" t="s">
        <v>273</v>
      </c>
      <c r="C11" s="79" t="s">
        <v>376</v>
      </c>
      <c r="D11" s="63" t="s">
        <v>395</v>
      </c>
      <c r="E11" s="63" t="s">
        <v>414</v>
      </c>
      <c r="F11" s="63" t="s">
        <v>432</v>
      </c>
      <c r="G11" s="65" t="s">
        <v>328</v>
      </c>
      <c r="H11" s="63" t="s">
        <v>17</v>
      </c>
      <c r="I11" s="82" t="s">
        <v>501</v>
      </c>
      <c r="J11" s="79" t="s">
        <v>476</v>
      </c>
      <c r="K11" s="58" t="s">
        <v>482</v>
      </c>
    </row>
    <row r="12" spans="1:11" ht="96" x14ac:dyDescent="0.25">
      <c r="A12" s="76">
        <v>6</v>
      </c>
      <c r="B12" s="99" t="s">
        <v>360</v>
      </c>
      <c r="C12" s="79" t="s">
        <v>377</v>
      </c>
      <c r="D12" s="63" t="s">
        <v>396</v>
      </c>
      <c r="E12" s="63" t="s">
        <v>415</v>
      </c>
      <c r="F12" s="63" t="s">
        <v>433</v>
      </c>
      <c r="G12" s="63" t="s">
        <v>444</v>
      </c>
      <c r="H12" s="63" t="s">
        <v>17</v>
      </c>
      <c r="I12" s="76" t="s">
        <v>460</v>
      </c>
      <c r="J12" s="79" t="s">
        <v>350</v>
      </c>
      <c r="K12" s="58" t="s">
        <v>482</v>
      </c>
    </row>
    <row r="13" spans="1:11" ht="132" x14ac:dyDescent="0.25">
      <c r="A13" s="76">
        <v>7</v>
      </c>
      <c r="B13" s="99" t="s">
        <v>361</v>
      </c>
      <c r="C13" s="79" t="s">
        <v>378</v>
      </c>
      <c r="D13" s="63" t="s">
        <v>397</v>
      </c>
      <c r="E13" s="63" t="s">
        <v>416</v>
      </c>
      <c r="F13" s="63" t="s">
        <v>434</v>
      </c>
      <c r="G13" s="63" t="s">
        <v>445</v>
      </c>
      <c r="H13" s="63" t="s">
        <v>453</v>
      </c>
      <c r="I13" s="76" t="s">
        <v>461</v>
      </c>
      <c r="J13" s="63" t="s">
        <v>355</v>
      </c>
      <c r="K13" s="58" t="s">
        <v>482</v>
      </c>
    </row>
    <row r="14" spans="1:11" ht="60" x14ac:dyDescent="0.25">
      <c r="A14" s="76">
        <v>8</v>
      </c>
      <c r="B14" s="99" t="s">
        <v>362</v>
      </c>
      <c r="C14" s="79" t="s">
        <v>379</v>
      </c>
      <c r="D14" s="63" t="s">
        <v>398</v>
      </c>
      <c r="E14" s="63" t="s">
        <v>417</v>
      </c>
      <c r="F14" s="81">
        <v>43005</v>
      </c>
      <c r="G14" s="63" t="s">
        <v>446</v>
      </c>
      <c r="H14" s="63" t="s">
        <v>17</v>
      </c>
      <c r="I14" s="76" t="s">
        <v>462</v>
      </c>
      <c r="J14" s="63" t="s">
        <v>477</v>
      </c>
      <c r="K14" s="58" t="s">
        <v>482</v>
      </c>
    </row>
    <row r="15" spans="1:11" ht="144" x14ac:dyDescent="0.25">
      <c r="A15" s="76">
        <v>9</v>
      </c>
      <c r="B15" s="100" t="s">
        <v>273</v>
      </c>
      <c r="C15" s="79" t="s">
        <v>380</v>
      </c>
      <c r="D15" s="63" t="s">
        <v>399</v>
      </c>
      <c r="E15" s="63" t="s">
        <v>418</v>
      </c>
      <c r="F15" s="81">
        <v>42838</v>
      </c>
      <c r="G15" s="63" t="s">
        <v>328</v>
      </c>
      <c r="H15" s="63" t="s">
        <v>454</v>
      </c>
      <c r="I15" s="76" t="s">
        <v>463</v>
      </c>
      <c r="J15" s="63" t="s">
        <v>478</v>
      </c>
      <c r="K15" s="58" t="s">
        <v>482</v>
      </c>
    </row>
    <row r="16" spans="1:11" ht="96" x14ac:dyDescent="0.25">
      <c r="A16" s="76">
        <v>10</v>
      </c>
      <c r="B16" s="99" t="s">
        <v>363</v>
      </c>
      <c r="C16" s="79" t="s">
        <v>381</v>
      </c>
      <c r="D16" s="63" t="s">
        <v>400</v>
      </c>
      <c r="E16" s="63" t="s">
        <v>419</v>
      </c>
      <c r="F16" s="63" t="s">
        <v>435</v>
      </c>
      <c r="G16" s="63" t="s">
        <v>447</v>
      </c>
      <c r="H16" s="63" t="s">
        <v>17</v>
      </c>
      <c r="I16" s="76" t="s">
        <v>464</v>
      </c>
      <c r="J16" s="79" t="s">
        <v>350</v>
      </c>
      <c r="K16" s="58" t="s">
        <v>482</v>
      </c>
    </row>
    <row r="17" spans="1:11" ht="84" x14ac:dyDescent="0.25">
      <c r="A17" s="76">
        <v>11</v>
      </c>
      <c r="B17" s="99" t="s">
        <v>364</v>
      </c>
      <c r="C17" s="79" t="s">
        <v>382</v>
      </c>
      <c r="D17" s="63" t="s">
        <v>401</v>
      </c>
      <c r="E17" s="63" t="s">
        <v>420</v>
      </c>
      <c r="F17" s="63" t="s">
        <v>436</v>
      </c>
      <c r="G17" s="63" t="s">
        <v>448</v>
      </c>
      <c r="H17" s="63" t="s">
        <v>52</v>
      </c>
      <c r="I17" s="76" t="s">
        <v>465</v>
      </c>
      <c r="J17" s="63" t="s">
        <v>479</v>
      </c>
      <c r="K17" s="58" t="s">
        <v>482</v>
      </c>
    </row>
    <row r="18" spans="1:11" ht="156" x14ac:dyDescent="0.25">
      <c r="A18" s="76">
        <v>12</v>
      </c>
      <c r="B18" s="99" t="s">
        <v>365</v>
      </c>
      <c r="C18" s="79" t="s">
        <v>383</v>
      </c>
      <c r="D18" s="63" t="s">
        <v>402</v>
      </c>
      <c r="E18" s="63" t="s">
        <v>421</v>
      </c>
      <c r="F18" s="63" t="s">
        <v>435</v>
      </c>
      <c r="G18" s="63" t="s">
        <v>447</v>
      </c>
      <c r="H18" s="63" t="s">
        <v>453</v>
      </c>
      <c r="I18" s="76" t="s">
        <v>466</v>
      </c>
      <c r="J18" s="63" t="s">
        <v>355</v>
      </c>
      <c r="K18" s="58" t="s">
        <v>482</v>
      </c>
    </row>
    <row r="19" spans="1:11" ht="168" x14ac:dyDescent="0.25">
      <c r="A19" s="76">
        <v>13</v>
      </c>
      <c r="B19" s="99" t="s">
        <v>366</v>
      </c>
      <c r="C19" s="79" t="s">
        <v>384</v>
      </c>
      <c r="D19" s="63" t="s">
        <v>403</v>
      </c>
      <c r="E19" s="63" t="s">
        <v>422</v>
      </c>
      <c r="F19" s="63" t="s">
        <v>437</v>
      </c>
      <c r="G19" s="63" t="s">
        <v>449</v>
      </c>
      <c r="H19" s="63" t="s">
        <v>17</v>
      </c>
      <c r="I19" s="76" t="s">
        <v>467</v>
      </c>
      <c r="J19" s="79" t="s">
        <v>474</v>
      </c>
      <c r="K19" s="58" t="s">
        <v>482</v>
      </c>
    </row>
    <row r="20" spans="1:11" ht="120" x14ac:dyDescent="0.25">
      <c r="A20" s="76">
        <v>14</v>
      </c>
      <c r="B20" s="100" t="s">
        <v>367</v>
      </c>
      <c r="C20" s="79" t="s">
        <v>385</v>
      </c>
      <c r="D20" s="63" t="s">
        <v>404</v>
      </c>
      <c r="E20" s="63" t="s">
        <v>423</v>
      </c>
      <c r="F20" s="81">
        <v>42993</v>
      </c>
      <c r="G20" s="63" t="s">
        <v>323</v>
      </c>
      <c r="H20" s="63" t="s">
        <v>17</v>
      </c>
      <c r="I20" s="76" t="s">
        <v>468</v>
      </c>
      <c r="J20" s="63" t="s">
        <v>480</v>
      </c>
      <c r="K20" s="58" t="s">
        <v>482</v>
      </c>
    </row>
    <row r="21" spans="1:11" ht="120" x14ac:dyDescent="0.25">
      <c r="A21" s="76">
        <v>15</v>
      </c>
      <c r="B21" s="99" t="s">
        <v>368</v>
      </c>
      <c r="C21" s="79" t="s">
        <v>386</v>
      </c>
      <c r="D21" s="63" t="s">
        <v>405</v>
      </c>
      <c r="E21" s="63" t="s">
        <v>424</v>
      </c>
      <c r="F21" s="63" t="s">
        <v>438</v>
      </c>
      <c r="G21" s="65" t="s">
        <v>450</v>
      </c>
      <c r="H21" s="63" t="s">
        <v>17</v>
      </c>
      <c r="I21" s="76" t="s">
        <v>469</v>
      </c>
      <c r="J21" s="63" t="s">
        <v>474</v>
      </c>
      <c r="K21" s="58" t="s">
        <v>482</v>
      </c>
    </row>
    <row r="22" spans="1:11" ht="120" x14ac:dyDescent="0.25">
      <c r="A22" s="76">
        <v>16</v>
      </c>
      <c r="B22" s="99" t="s">
        <v>369</v>
      </c>
      <c r="C22" s="79" t="s">
        <v>387</v>
      </c>
      <c r="D22" s="63" t="s">
        <v>406</v>
      </c>
      <c r="E22" s="63" t="s">
        <v>425</v>
      </c>
      <c r="F22" s="63" t="s">
        <v>439</v>
      </c>
      <c r="G22" s="63" t="s">
        <v>447</v>
      </c>
      <c r="H22" s="63" t="s">
        <v>17</v>
      </c>
      <c r="I22" s="76" t="s">
        <v>470</v>
      </c>
      <c r="J22" s="63" t="s">
        <v>82</v>
      </c>
      <c r="K22" s="58" t="s">
        <v>482</v>
      </c>
    </row>
    <row r="23" spans="1:11" ht="72" x14ac:dyDescent="0.25">
      <c r="A23" s="76">
        <v>17</v>
      </c>
      <c r="B23" s="99" t="s">
        <v>370</v>
      </c>
      <c r="C23" s="79" t="s">
        <v>388</v>
      </c>
      <c r="D23" s="63" t="s">
        <v>407</v>
      </c>
      <c r="E23" s="63" t="s">
        <v>426</v>
      </c>
      <c r="F23" s="63" t="s">
        <v>440</v>
      </c>
      <c r="G23" s="63" t="s">
        <v>451</v>
      </c>
      <c r="H23" s="63" t="s">
        <v>17</v>
      </c>
      <c r="I23" s="76" t="s">
        <v>471</v>
      </c>
      <c r="J23" s="63" t="s">
        <v>477</v>
      </c>
      <c r="K23" s="58" t="s">
        <v>482</v>
      </c>
    </row>
    <row r="24" spans="1:11" ht="156" x14ac:dyDescent="0.25">
      <c r="A24" s="76">
        <v>18</v>
      </c>
      <c r="B24" s="99" t="s">
        <v>371</v>
      </c>
      <c r="C24" s="80" t="s">
        <v>389</v>
      </c>
      <c r="D24" s="63" t="s">
        <v>408</v>
      </c>
      <c r="E24" s="63" t="s">
        <v>427</v>
      </c>
      <c r="F24" s="63" t="s">
        <v>441</v>
      </c>
      <c r="G24" s="63" t="s">
        <v>452</v>
      </c>
      <c r="H24" s="63" t="s">
        <v>17</v>
      </c>
      <c r="I24" s="76" t="s">
        <v>472</v>
      </c>
      <c r="J24" s="63" t="s">
        <v>481</v>
      </c>
      <c r="K24" s="58" t="s">
        <v>482</v>
      </c>
    </row>
    <row r="25" spans="1:11" ht="60" x14ac:dyDescent="0.25">
      <c r="A25" s="76">
        <v>19</v>
      </c>
      <c r="B25" s="101" t="s">
        <v>360</v>
      </c>
      <c r="C25" s="79" t="s">
        <v>390</v>
      </c>
      <c r="D25" s="63" t="s">
        <v>409</v>
      </c>
      <c r="E25" s="63" t="s">
        <v>428</v>
      </c>
      <c r="F25" s="81">
        <v>42845</v>
      </c>
      <c r="G25" s="63" t="s">
        <v>444</v>
      </c>
      <c r="H25" s="63" t="s">
        <v>453</v>
      </c>
      <c r="I25" s="65" t="s">
        <v>473</v>
      </c>
      <c r="J25" s="63" t="s">
        <v>476</v>
      </c>
      <c r="K25" s="58" t="s">
        <v>482</v>
      </c>
    </row>
    <row r="26" spans="1:11" ht="125.25" customHeight="1" x14ac:dyDescent="0.25">
      <c r="A26" s="76">
        <v>20</v>
      </c>
      <c r="B26" s="94" t="s">
        <v>505</v>
      </c>
      <c r="C26" s="65" t="s">
        <v>504</v>
      </c>
      <c r="D26" s="93" t="s">
        <v>503</v>
      </c>
      <c r="E26" s="107" t="s">
        <v>512</v>
      </c>
      <c r="F26" s="103">
        <v>42984</v>
      </c>
      <c r="G26" s="79" t="s">
        <v>506</v>
      </c>
      <c r="H26" s="92" t="s">
        <v>17</v>
      </c>
      <c r="I26" s="65" t="s">
        <v>507</v>
      </c>
      <c r="J26" s="92" t="s">
        <v>474</v>
      </c>
      <c r="K26" s="58" t="s">
        <v>482</v>
      </c>
    </row>
    <row r="27" spans="1:11" ht="72" x14ac:dyDescent="0.25">
      <c r="A27" s="104">
        <v>21</v>
      </c>
      <c r="B27" s="105" t="s">
        <v>364</v>
      </c>
      <c r="C27" s="106" t="s">
        <v>492</v>
      </c>
      <c r="D27" s="102" t="s">
        <v>489</v>
      </c>
      <c r="E27" s="107" t="s">
        <v>490</v>
      </c>
      <c r="F27" s="108" t="s">
        <v>491</v>
      </c>
      <c r="G27" s="107" t="s">
        <v>448</v>
      </c>
      <c r="H27" s="107" t="s">
        <v>17</v>
      </c>
      <c r="I27" s="109" t="s">
        <v>493</v>
      </c>
      <c r="J27" s="107" t="s">
        <v>494</v>
      </c>
      <c r="K27" s="110" t="s">
        <v>482</v>
      </c>
    </row>
    <row r="28" spans="1:11" ht="108" x14ac:dyDescent="0.25">
      <c r="A28" s="93">
        <v>22</v>
      </c>
      <c r="B28" s="94" t="s">
        <v>500</v>
      </c>
      <c r="C28" s="79" t="s">
        <v>499</v>
      </c>
      <c r="D28" s="92" t="s">
        <v>498</v>
      </c>
      <c r="E28" s="60" t="s">
        <v>495</v>
      </c>
      <c r="F28" s="90" t="s">
        <v>496</v>
      </c>
      <c r="G28" s="91" t="s">
        <v>497</v>
      </c>
      <c r="H28" s="63" t="s">
        <v>17</v>
      </c>
      <c r="I28" s="79" t="s">
        <v>502</v>
      </c>
      <c r="J28" s="65" t="s">
        <v>508</v>
      </c>
      <c r="K28" s="58" t="s">
        <v>482</v>
      </c>
    </row>
    <row r="29" spans="1:11" ht="108" x14ac:dyDescent="0.25">
      <c r="A29" s="93">
        <v>23</v>
      </c>
      <c r="B29" s="94" t="s">
        <v>500</v>
      </c>
      <c r="C29" s="79" t="s">
        <v>509</v>
      </c>
      <c r="D29" s="65" t="s">
        <v>406</v>
      </c>
      <c r="E29" s="65" t="s">
        <v>425</v>
      </c>
      <c r="F29" s="111">
        <v>42963</v>
      </c>
      <c r="G29" s="91" t="s">
        <v>497</v>
      </c>
      <c r="H29" s="92" t="s">
        <v>17</v>
      </c>
      <c r="I29" s="65" t="s">
        <v>510</v>
      </c>
      <c r="J29" s="92" t="s">
        <v>474</v>
      </c>
      <c r="K29" s="58" t="s">
        <v>482</v>
      </c>
    </row>
    <row r="30" spans="1:11" x14ac:dyDescent="0.25">
      <c r="B30" s="24" t="s">
        <v>263</v>
      </c>
      <c r="C30" s="26"/>
      <c r="D30" s="26"/>
      <c r="E30" s="26"/>
      <c r="F30" s="50"/>
      <c r="G30" s="50"/>
    </row>
    <row r="31" spans="1:11" x14ac:dyDescent="0.25">
      <c r="B31" s="167" t="s">
        <v>262</v>
      </c>
      <c r="C31" s="167"/>
      <c r="D31" s="167"/>
      <c r="E31" s="167"/>
      <c r="F31" s="167"/>
      <c r="G31" s="167"/>
    </row>
    <row r="32" spans="1:11" x14ac:dyDescent="0.25">
      <c r="B32" s="171" t="s">
        <v>260</v>
      </c>
      <c r="C32" s="171"/>
      <c r="D32" s="171"/>
      <c r="E32" s="171"/>
      <c r="F32" s="171"/>
      <c r="G32" s="171"/>
    </row>
    <row r="33" spans="2:7" x14ac:dyDescent="0.25">
      <c r="B33" s="24" t="s">
        <v>264</v>
      </c>
      <c r="C33" s="26"/>
      <c r="D33" s="26"/>
      <c r="E33" s="26"/>
      <c r="F33" s="50"/>
      <c r="G33" s="50"/>
    </row>
    <row r="34" spans="2:7" x14ac:dyDescent="0.25">
      <c r="B34" s="172" t="s">
        <v>261</v>
      </c>
      <c r="C34" s="171"/>
      <c r="D34" s="171"/>
      <c r="E34" s="26"/>
      <c r="F34" s="50"/>
      <c r="G34" s="50"/>
    </row>
  </sheetData>
  <mergeCells count="3">
    <mergeCell ref="B31:G31"/>
    <mergeCell ref="B32:G32"/>
    <mergeCell ref="B34:D34"/>
  </mergeCells>
  <conditionalFormatting sqref="D6">
    <cfRule type="duplicateValues" dxfId="8" priority="1"/>
    <cfRule type="duplicateValues" dxfId="7" priority="2"/>
    <cfRule type="duplicateValues" dxfId="6" priority="3"/>
  </conditionalFormatting>
  <hyperlinks>
    <hyperlink ref="E26" r:id="rId1" display="http://ipcms.usm.my/admin/mainpage.asp?ob=1&amp;obAS=1&amp;cca=&amp;cct=&amp;ccj=19&amp;ccc=3&amp;ccag=18&amp;ccs=27&amp;cctech=1&amp;ccan=&amp;ccgn=&amp;month_cfd1=01&amp;day_cfd1=01&amp;year_cfd1=2017&amp;month_cfd2=12&amp;day_cfd2=31&amp;year_cfd2=2017&amp;month_cgd1=01&amp;day_cgd1=01&amp;year_cgd1=2017&amp;month_cgd2=01&amp;day_cgd2=01&amp;year_cgd2=2017&amp;cari=1&amp;jc=cfd&amp;jd=&amp;page=203&amp;id=694&amp;idgen=650"/>
  </hyperlinks>
  <pageMargins left="0.23622047244094488" right="0.23622047244094488" top="0.39370078740157483" bottom="0.39370078740157483" header="0.31496062992125984" footer="0.31496062992125984"/>
  <pageSetup paperSize="9" scale="93" fitToHeight="0" orientation="landscape"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topLeftCell="A22" zoomScaleNormal="100" workbookViewId="0">
      <selection activeCell="J8" sqref="J8"/>
    </sheetView>
  </sheetViews>
  <sheetFormatPr defaultColWidth="9.140625" defaultRowHeight="15" x14ac:dyDescent="0.25"/>
  <cols>
    <col min="1" max="1" width="3.7109375" style="26" customWidth="1"/>
    <col min="2" max="2" width="8.140625" style="26" customWidth="1"/>
    <col min="3" max="3" width="13.5703125" style="26" customWidth="1"/>
    <col min="4" max="4" width="13" style="26" customWidth="1"/>
    <col min="5" max="5" width="13.140625" style="26" customWidth="1"/>
    <col min="6" max="6" width="12" style="50" customWidth="1"/>
    <col min="7" max="7" width="12.5703125" style="50" customWidth="1"/>
    <col min="8" max="8" width="10.42578125" style="26" customWidth="1"/>
    <col min="9" max="9" width="9.7109375" style="26" customWidth="1"/>
    <col min="10" max="10" width="12" style="26" customWidth="1"/>
    <col min="11" max="11" width="31.42578125" style="26" customWidth="1"/>
    <col min="12" max="12" width="9.42578125" style="26" customWidth="1"/>
    <col min="13" max="13" width="7.85546875" style="26" customWidth="1"/>
    <col min="14" max="16384" width="9.140625" style="26"/>
  </cols>
  <sheetData>
    <row r="1" spans="1:13" s="24" customFormat="1" x14ac:dyDescent="0.25">
      <c r="A1" s="54" t="s">
        <v>22</v>
      </c>
      <c r="B1" s="54"/>
      <c r="C1" s="54"/>
      <c r="D1" s="54"/>
      <c r="E1" s="53"/>
      <c r="F1" s="25"/>
      <c r="G1" s="25"/>
    </row>
    <row r="2" spans="1:13" s="24" customFormat="1" x14ac:dyDescent="0.25">
      <c r="A2" s="54"/>
      <c r="B2" s="54"/>
      <c r="C2" s="54"/>
      <c r="D2" s="54"/>
      <c r="E2" s="53"/>
      <c r="F2" s="25"/>
      <c r="G2" s="25"/>
    </row>
    <row r="3" spans="1:13" s="24" customFormat="1" x14ac:dyDescent="0.25">
      <c r="A3" s="54" t="s">
        <v>232</v>
      </c>
      <c r="B3" s="54"/>
      <c r="C3" s="54"/>
      <c r="D3" s="54"/>
      <c r="E3" s="53"/>
      <c r="F3" s="25"/>
      <c r="G3" s="25"/>
    </row>
    <row r="4" spans="1:13" x14ac:dyDescent="0.25">
      <c r="A4" s="54" t="s">
        <v>243</v>
      </c>
      <c r="B4" s="51"/>
      <c r="C4" s="51"/>
      <c r="D4" s="51"/>
      <c r="E4" s="55"/>
      <c r="F4" s="27"/>
      <c r="G4" s="27"/>
    </row>
    <row r="5" spans="1:13" x14ac:dyDescent="0.25">
      <c r="E5" s="27"/>
      <c r="F5" s="27"/>
      <c r="G5" s="27"/>
    </row>
    <row r="6" spans="1:13" ht="38.25" x14ac:dyDescent="0.25">
      <c r="A6" s="71" t="s">
        <v>1</v>
      </c>
      <c r="B6" s="72" t="s">
        <v>248</v>
      </c>
      <c r="C6" s="71" t="s">
        <v>246</v>
      </c>
      <c r="D6" s="71" t="s">
        <v>250</v>
      </c>
      <c r="E6" s="73" t="s">
        <v>247</v>
      </c>
      <c r="F6" s="71" t="s">
        <v>253</v>
      </c>
      <c r="G6" s="71" t="s">
        <v>254</v>
      </c>
      <c r="H6" s="71" t="s">
        <v>245</v>
      </c>
      <c r="I6" s="73" t="s">
        <v>249</v>
      </c>
      <c r="J6" s="71" t="s">
        <v>259</v>
      </c>
      <c r="K6" s="71" t="s">
        <v>256</v>
      </c>
      <c r="L6" s="74" t="s">
        <v>257</v>
      </c>
      <c r="M6" s="74" t="s">
        <v>258</v>
      </c>
    </row>
    <row r="7" spans="1:13" ht="101.25" x14ac:dyDescent="0.25">
      <c r="A7" s="58">
        <v>1</v>
      </c>
      <c r="B7" s="59" t="s">
        <v>265</v>
      </c>
      <c r="C7" s="63" t="s">
        <v>276</v>
      </c>
      <c r="D7" s="66" t="s">
        <v>286</v>
      </c>
      <c r="E7" s="63" t="s">
        <v>297</v>
      </c>
      <c r="F7" s="66" t="s">
        <v>308</v>
      </c>
      <c r="G7" s="66" t="s">
        <v>315</v>
      </c>
      <c r="H7" s="63" t="s">
        <v>322</v>
      </c>
      <c r="I7" s="66" t="s">
        <v>17</v>
      </c>
      <c r="J7" s="66" t="s">
        <v>332</v>
      </c>
      <c r="K7" s="68" t="s">
        <v>339</v>
      </c>
      <c r="L7" s="63" t="s">
        <v>350</v>
      </c>
      <c r="M7" s="58" t="s">
        <v>356</v>
      </c>
    </row>
    <row r="8" spans="1:13" ht="213.75" x14ac:dyDescent="0.25">
      <c r="A8" s="58">
        <v>2</v>
      </c>
      <c r="B8" s="59" t="s">
        <v>266</v>
      </c>
      <c r="C8" s="62" t="s">
        <v>277</v>
      </c>
      <c r="D8" s="66" t="s">
        <v>287</v>
      </c>
      <c r="E8" s="63" t="s">
        <v>298</v>
      </c>
      <c r="F8" s="66" t="s">
        <v>309</v>
      </c>
      <c r="G8" s="67">
        <v>42853</v>
      </c>
      <c r="H8" s="63" t="s">
        <v>511</v>
      </c>
      <c r="I8" s="66" t="s">
        <v>17</v>
      </c>
      <c r="J8" s="66" t="s">
        <v>333</v>
      </c>
      <c r="K8" s="68" t="s">
        <v>340</v>
      </c>
      <c r="L8" s="63" t="s">
        <v>350</v>
      </c>
      <c r="M8" s="58" t="s">
        <v>356</v>
      </c>
    </row>
    <row r="9" spans="1:13" ht="135" x14ac:dyDescent="0.25">
      <c r="A9" s="58">
        <v>3</v>
      </c>
      <c r="B9" s="61" t="s">
        <v>267</v>
      </c>
      <c r="C9" s="64" t="s">
        <v>278</v>
      </c>
      <c r="D9" s="66" t="s">
        <v>288</v>
      </c>
      <c r="E9" s="63" t="s">
        <v>299</v>
      </c>
      <c r="F9" s="67">
        <v>39769</v>
      </c>
      <c r="G9" s="66" t="s">
        <v>315</v>
      </c>
      <c r="H9" s="63" t="s">
        <v>324</v>
      </c>
      <c r="I9" s="66" t="s">
        <v>17</v>
      </c>
      <c r="J9" s="67">
        <v>47074</v>
      </c>
      <c r="K9" s="68" t="s">
        <v>341</v>
      </c>
      <c r="L9" s="63" t="s">
        <v>351</v>
      </c>
      <c r="M9" s="58" t="s">
        <v>356</v>
      </c>
    </row>
    <row r="10" spans="1:13" ht="303.75" x14ac:dyDescent="0.25">
      <c r="A10" s="58">
        <v>4</v>
      </c>
      <c r="B10" s="60" t="s">
        <v>268</v>
      </c>
      <c r="C10" s="64" t="s">
        <v>279</v>
      </c>
      <c r="D10" s="66" t="s">
        <v>289</v>
      </c>
      <c r="E10" s="63" t="s">
        <v>300</v>
      </c>
      <c r="F10" s="66" t="s">
        <v>310</v>
      </c>
      <c r="G10" s="66" t="s">
        <v>316</v>
      </c>
      <c r="H10" s="63" t="s">
        <v>325</v>
      </c>
      <c r="I10" s="66" t="s">
        <v>17</v>
      </c>
      <c r="J10" s="66" t="s">
        <v>334</v>
      </c>
      <c r="K10" s="69" t="s">
        <v>342</v>
      </c>
      <c r="L10" s="63" t="s">
        <v>351</v>
      </c>
      <c r="M10" s="58" t="s">
        <v>356</v>
      </c>
    </row>
    <row r="11" spans="1:13" ht="157.5" x14ac:dyDescent="0.25">
      <c r="A11" s="58">
        <v>5</v>
      </c>
      <c r="B11" s="59" t="s">
        <v>269</v>
      </c>
      <c r="C11" s="64" t="s">
        <v>280</v>
      </c>
      <c r="D11" s="66" t="s">
        <v>290</v>
      </c>
      <c r="E11" s="63" t="s">
        <v>301</v>
      </c>
      <c r="F11" s="67">
        <v>41233</v>
      </c>
      <c r="G11" s="66" t="s">
        <v>317</v>
      </c>
      <c r="H11" s="63" t="s">
        <v>326</v>
      </c>
      <c r="I11" s="66" t="s">
        <v>17</v>
      </c>
      <c r="J11" s="67">
        <v>48538</v>
      </c>
      <c r="K11" s="69" t="s">
        <v>343</v>
      </c>
      <c r="L11" s="63" t="s">
        <v>352</v>
      </c>
      <c r="M11" s="58" t="s">
        <v>356</v>
      </c>
    </row>
    <row r="12" spans="1:13" ht="108" x14ac:dyDescent="0.25">
      <c r="A12" s="58">
        <v>6</v>
      </c>
      <c r="B12" s="60" t="s">
        <v>270</v>
      </c>
      <c r="C12" s="64" t="s">
        <v>281</v>
      </c>
      <c r="D12" s="66" t="s">
        <v>291</v>
      </c>
      <c r="E12" s="63" t="s">
        <v>302</v>
      </c>
      <c r="F12" s="66" t="s">
        <v>311</v>
      </c>
      <c r="G12" s="66" t="s">
        <v>318</v>
      </c>
      <c r="H12" s="63" t="s">
        <v>327</v>
      </c>
      <c r="I12" s="66" t="s">
        <v>17</v>
      </c>
      <c r="J12" s="66" t="s">
        <v>335</v>
      </c>
      <c r="K12" s="69" t="s">
        <v>344</v>
      </c>
      <c r="L12" s="63" t="s">
        <v>350</v>
      </c>
      <c r="M12" s="58" t="s">
        <v>356</v>
      </c>
    </row>
    <row r="13" spans="1:13" ht="258.75" x14ac:dyDescent="0.25">
      <c r="A13" s="58">
        <v>7</v>
      </c>
      <c r="B13" s="60" t="s">
        <v>271</v>
      </c>
      <c r="C13" s="64" t="s">
        <v>282</v>
      </c>
      <c r="D13" s="66" t="s">
        <v>292</v>
      </c>
      <c r="E13" s="63" t="s">
        <v>303</v>
      </c>
      <c r="F13" s="66" t="s">
        <v>312</v>
      </c>
      <c r="G13" s="66" t="s">
        <v>319</v>
      </c>
      <c r="H13" s="64" t="s">
        <v>328</v>
      </c>
      <c r="I13" s="66" t="s">
        <v>17</v>
      </c>
      <c r="J13" s="66" t="s">
        <v>336</v>
      </c>
      <c r="K13" s="68" t="s">
        <v>345</v>
      </c>
      <c r="L13" s="63" t="s">
        <v>351</v>
      </c>
      <c r="M13" s="58" t="s">
        <v>356</v>
      </c>
    </row>
    <row r="14" spans="1:13" ht="281.25" x14ac:dyDescent="0.25">
      <c r="A14" s="58">
        <v>8</v>
      </c>
      <c r="B14" s="60" t="s">
        <v>271</v>
      </c>
      <c r="C14" s="64" t="s">
        <v>282</v>
      </c>
      <c r="D14" s="66" t="s">
        <v>293</v>
      </c>
      <c r="E14" s="63" t="s">
        <v>304</v>
      </c>
      <c r="F14" s="66" t="s">
        <v>312</v>
      </c>
      <c r="G14" s="66" t="s">
        <v>319</v>
      </c>
      <c r="H14" s="64" t="s">
        <v>328</v>
      </c>
      <c r="I14" s="66" t="s">
        <v>17</v>
      </c>
      <c r="J14" s="66" t="s">
        <v>336</v>
      </c>
      <c r="K14" s="68" t="s">
        <v>346</v>
      </c>
      <c r="L14" s="63" t="s">
        <v>351</v>
      </c>
      <c r="M14" s="58" t="s">
        <v>356</v>
      </c>
    </row>
    <row r="15" spans="1:13" ht="57" customHeight="1" x14ac:dyDescent="0.25">
      <c r="A15" s="58">
        <v>9</v>
      </c>
      <c r="B15" s="60" t="s">
        <v>272</v>
      </c>
      <c r="C15" s="64" t="s">
        <v>283</v>
      </c>
      <c r="D15" s="66" t="s">
        <v>294</v>
      </c>
      <c r="E15" s="63" t="s">
        <v>305</v>
      </c>
      <c r="F15" s="66" t="s">
        <v>313</v>
      </c>
      <c r="G15" s="66" t="s">
        <v>320</v>
      </c>
      <c r="H15" s="63" t="s">
        <v>324</v>
      </c>
      <c r="I15" s="66" t="s">
        <v>331</v>
      </c>
      <c r="J15" s="66" t="s">
        <v>337</v>
      </c>
      <c r="K15" s="68" t="s">
        <v>347</v>
      </c>
      <c r="L15" s="63" t="s">
        <v>353</v>
      </c>
      <c r="M15" s="58" t="s">
        <v>356</v>
      </c>
    </row>
    <row r="16" spans="1:13" ht="303.75" x14ac:dyDescent="0.25">
      <c r="A16" s="58">
        <v>10</v>
      </c>
      <c r="B16" s="59" t="s">
        <v>274</v>
      </c>
      <c r="C16" s="64" t="s">
        <v>284</v>
      </c>
      <c r="D16" s="66" t="s">
        <v>295</v>
      </c>
      <c r="E16" s="63" t="s">
        <v>306</v>
      </c>
      <c r="F16" s="66" t="s">
        <v>314</v>
      </c>
      <c r="G16" s="66" t="s">
        <v>321</v>
      </c>
      <c r="H16" s="63" t="s">
        <v>329</v>
      </c>
      <c r="I16" s="66" t="s">
        <v>17</v>
      </c>
      <c r="J16" s="66" t="s">
        <v>338</v>
      </c>
      <c r="K16" s="70" t="s">
        <v>348</v>
      </c>
      <c r="L16" s="63" t="s">
        <v>354</v>
      </c>
      <c r="M16" s="58" t="s">
        <v>356</v>
      </c>
    </row>
    <row r="17" spans="1:13" ht="168.75" x14ac:dyDescent="0.25">
      <c r="A17" s="58">
        <v>11</v>
      </c>
      <c r="B17" s="62" t="s">
        <v>275</v>
      </c>
      <c r="C17" s="64" t="s">
        <v>285</v>
      </c>
      <c r="D17" s="66" t="s">
        <v>296</v>
      </c>
      <c r="E17" s="63" t="s">
        <v>307</v>
      </c>
      <c r="F17" s="67">
        <v>40428</v>
      </c>
      <c r="G17" s="66" t="s">
        <v>317</v>
      </c>
      <c r="H17" s="63" t="s">
        <v>330</v>
      </c>
      <c r="I17" s="66" t="s">
        <v>17</v>
      </c>
      <c r="J17" s="67">
        <v>47733</v>
      </c>
      <c r="K17" s="70" t="s">
        <v>349</v>
      </c>
      <c r="L17" s="63" t="s">
        <v>355</v>
      </c>
      <c r="M17" s="58" t="s">
        <v>356</v>
      </c>
    </row>
    <row r="18" spans="1:13" ht="258.75" x14ac:dyDescent="0.25">
      <c r="A18" s="89">
        <v>12</v>
      </c>
      <c r="B18" s="83" t="s">
        <v>484</v>
      </c>
      <c r="C18" s="84" t="s">
        <v>483</v>
      </c>
      <c r="D18" s="83" t="s">
        <v>485</v>
      </c>
      <c r="E18" s="84" t="s">
        <v>486</v>
      </c>
      <c r="F18" s="85">
        <v>40052</v>
      </c>
      <c r="G18" s="86">
        <v>43007</v>
      </c>
      <c r="H18" s="87" t="s">
        <v>487</v>
      </c>
      <c r="I18" s="83" t="s">
        <v>17</v>
      </c>
      <c r="J18" s="86">
        <v>47357</v>
      </c>
      <c r="K18" s="88" t="s">
        <v>488</v>
      </c>
      <c r="L18" s="83" t="s">
        <v>69</v>
      </c>
      <c r="M18" s="83" t="s">
        <v>356</v>
      </c>
    </row>
    <row r="20" spans="1:13" x14ac:dyDescent="0.25">
      <c r="B20" s="24" t="s">
        <v>263</v>
      </c>
    </row>
    <row r="21" spans="1:13" x14ac:dyDescent="0.25">
      <c r="B21" s="167" t="s">
        <v>262</v>
      </c>
      <c r="C21" s="167"/>
      <c r="D21" s="167"/>
      <c r="E21" s="167"/>
      <c r="F21" s="167"/>
      <c r="G21" s="167"/>
    </row>
    <row r="22" spans="1:13" x14ac:dyDescent="0.25">
      <c r="B22" s="171" t="s">
        <v>260</v>
      </c>
      <c r="C22" s="171"/>
      <c r="D22" s="171"/>
      <c r="E22" s="171"/>
      <c r="F22" s="171"/>
      <c r="G22" s="171"/>
    </row>
    <row r="23" spans="1:13" x14ac:dyDescent="0.25">
      <c r="B23" s="24" t="s">
        <v>264</v>
      </c>
    </row>
    <row r="24" spans="1:13" x14ac:dyDescent="0.25">
      <c r="B24" s="172" t="s">
        <v>261</v>
      </c>
      <c r="C24" s="171"/>
      <c r="D24" s="171"/>
    </row>
  </sheetData>
  <mergeCells count="3">
    <mergeCell ref="B24:D24"/>
    <mergeCell ref="B21:G21"/>
    <mergeCell ref="B22:G22"/>
  </mergeCells>
  <conditionalFormatting sqref="D6">
    <cfRule type="duplicateValues" dxfId="5" priority="1"/>
    <cfRule type="duplicateValues" dxfId="4" priority="2"/>
    <cfRule type="duplicateValues" dxfId="3" priority="3"/>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opLeftCell="A34" zoomScaleNormal="100" workbookViewId="0">
      <selection activeCell="G19" sqref="G19"/>
    </sheetView>
  </sheetViews>
  <sheetFormatPr defaultColWidth="9.140625" defaultRowHeight="15" x14ac:dyDescent="0.25"/>
  <cols>
    <col min="1" max="1" width="3.85546875" style="26" customWidth="1"/>
    <col min="2" max="2" width="11.140625" style="26" customWidth="1"/>
    <col min="3" max="3" width="15.5703125" style="26" customWidth="1"/>
    <col min="4" max="4" width="17.7109375" style="26" customWidth="1"/>
    <col min="5" max="5" width="17.42578125" style="26" customWidth="1"/>
    <col min="6" max="6" width="11.85546875" style="50" customWidth="1"/>
    <col min="7" max="7" width="14.140625" style="26" customWidth="1"/>
    <col min="8" max="8" width="10.28515625" style="26" customWidth="1"/>
    <col min="9" max="9" width="34.7109375" style="26" customWidth="1"/>
    <col min="10" max="11" width="8" style="26" customWidth="1"/>
    <col min="12" max="16384" width="9.140625" style="26"/>
  </cols>
  <sheetData>
    <row r="1" spans="1:11" s="24" customFormat="1" x14ac:dyDescent="0.25">
      <c r="A1" s="54" t="s">
        <v>22</v>
      </c>
      <c r="B1" s="54"/>
      <c r="C1" s="54"/>
      <c r="D1" s="54"/>
      <c r="E1" s="53"/>
      <c r="F1" s="25"/>
      <c r="G1" s="25"/>
    </row>
    <row r="2" spans="1:11" s="24" customFormat="1" x14ac:dyDescent="0.25">
      <c r="A2" s="54"/>
      <c r="B2" s="54"/>
      <c r="C2" s="54"/>
      <c r="D2" s="54"/>
      <c r="E2" s="53"/>
      <c r="F2" s="25"/>
      <c r="G2" s="25"/>
    </row>
    <row r="3" spans="1:11" s="24" customFormat="1" x14ac:dyDescent="0.25">
      <c r="A3" s="54" t="s">
        <v>232</v>
      </c>
      <c r="B3" s="54"/>
      <c r="C3" s="54"/>
      <c r="D3" s="54"/>
      <c r="E3" s="53"/>
      <c r="F3" s="25"/>
      <c r="G3" s="25"/>
    </row>
    <row r="4" spans="1:11" x14ac:dyDescent="0.25">
      <c r="A4" s="54" t="s">
        <v>244</v>
      </c>
      <c r="B4" s="51"/>
      <c r="C4" s="51"/>
      <c r="D4" s="51"/>
      <c r="E4" s="55"/>
      <c r="F4" s="27"/>
      <c r="G4" s="27"/>
    </row>
    <row r="5" spans="1:11" x14ac:dyDescent="0.25">
      <c r="E5" s="27"/>
      <c r="F5" s="27"/>
      <c r="G5" s="27"/>
    </row>
    <row r="6" spans="1:11" ht="25.5" x14ac:dyDescent="0.25">
      <c r="A6" s="71" t="s">
        <v>1</v>
      </c>
      <c r="B6" s="72" t="s">
        <v>248</v>
      </c>
      <c r="C6" s="71" t="s">
        <v>246</v>
      </c>
      <c r="D6" s="71" t="s">
        <v>252</v>
      </c>
      <c r="E6" s="73" t="s">
        <v>251</v>
      </c>
      <c r="F6" s="71" t="s">
        <v>255</v>
      </c>
      <c r="G6" s="71" t="s">
        <v>245</v>
      </c>
      <c r="H6" s="73" t="s">
        <v>249</v>
      </c>
      <c r="I6" s="71" t="s">
        <v>256</v>
      </c>
      <c r="J6" s="74" t="s">
        <v>257</v>
      </c>
      <c r="K6" s="74" t="s">
        <v>258</v>
      </c>
    </row>
    <row r="7" spans="1:11" ht="120" x14ac:dyDescent="0.25">
      <c r="A7" s="76">
        <v>1</v>
      </c>
      <c r="B7" s="77" t="s">
        <v>357</v>
      </c>
      <c r="C7" s="65" t="s">
        <v>372</v>
      </c>
      <c r="D7" s="63" t="s">
        <v>391</v>
      </c>
      <c r="E7" s="63" t="s">
        <v>410</v>
      </c>
      <c r="F7" s="81">
        <v>43004</v>
      </c>
      <c r="G7" s="63" t="s">
        <v>442</v>
      </c>
      <c r="H7" s="63" t="s">
        <v>17</v>
      </c>
      <c r="I7" s="76" t="s">
        <v>455</v>
      </c>
      <c r="J7" s="63" t="s">
        <v>474</v>
      </c>
      <c r="K7" s="58" t="s">
        <v>482</v>
      </c>
    </row>
    <row r="8" spans="1:11" ht="72" x14ac:dyDescent="0.25">
      <c r="A8" s="76">
        <v>2</v>
      </c>
      <c r="B8" s="77" t="s">
        <v>359</v>
      </c>
      <c r="C8" s="79" t="s">
        <v>375</v>
      </c>
      <c r="D8" s="63" t="s">
        <v>394</v>
      </c>
      <c r="E8" s="63" t="s">
        <v>413</v>
      </c>
      <c r="F8" s="63" t="s">
        <v>431</v>
      </c>
      <c r="G8" s="63" t="s">
        <v>442</v>
      </c>
      <c r="H8" s="63" t="s">
        <v>17</v>
      </c>
      <c r="I8" s="76" t="s">
        <v>458</v>
      </c>
      <c r="J8" s="63" t="s">
        <v>350</v>
      </c>
      <c r="K8" s="58" t="s">
        <v>482</v>
      </c>
    </row>
    <row r="9" spans="1:11" ht="132" x14ac:dyDescent="0.25">
      <c r="A9" s="76">
        <v>3</v>
      </c>
      <c r="B9" s="78" t="s">
        <v>273</v>
      </c>
      <c r="C9" s="79" t="s">
        <v>376</v>
      </c>
      <c r="D9" s="63" t="s">
        <v>395</v>
      </c>
      <c r="E9" s="63" t="s">
        <v>414</v>
      </c>
      <c r="F9" s="63" t="s">
        <v>432</v>
      </c>
      <c r="G9" s="65" t="s">
        <v>328</v>
      </c>
      <c r="H9" s="63" t="s">
        <v>17</v>
      </c>
      <c r="I9" s="82" t="s">
        <v>459</v>
      </c>
      <c r="J9" s="79" t="s">
        <v>476</v>
      </c>
      <c r="K9" s="58" t="s">
        <v>482</v>
      </c>
    </row>
    <row r="10" spans="1:11" ht="96" x14ac:dyDescent="0.25">
      <c r="A10" s="76">
        <v>4</v>
      </c>
      <c r="B10" s="77" t="s">
        <v>360</v>
      </c>
      <c r="C10" s="79" t="s">
        <v>377</v>
      </c>
      <c r="D10" s="63" t="s">
        <v>396</v>
      </c>
      <c r="E10" s="63" t="s">
        <v>415</v>
      </c>
      <c r="F10" s="63" t="s">
        <v>433</v>
      </c>
      <c r="G10" s="63" t="s">
        <v>444</v>
      </c>
      <c r="H10" s="63" t="s">
        <v>17</v>
      </c>
      <c r="I10" s="76" t="s">
        <v>460</v>
      </c>
      <c r="J10" s="79" t="s">
        <v>350</v>
      </c>
      <c r="K10" s="58" t="s">
        <v>482</v>
      </c>
    </row>
    <row r="11" spans="1:11" ht="60" x14ac:dyDescent="0.25">
      <c r="A11" s="76">
        <v>5</v>
      </c>
      <c r="B11" s="77" t="s">
        <v>362</v>
      </c>
      <c r="C11" s="79" t="s">
        <v>379</v>
      </c>
      <c r="D11" s="63" t="s">
        <v>398</v>
      </c>
      <c r="E11" s="63" t="s">
        <v>417</v>
      </c>
      <c r="F11" s="81">
        <v>43005</v>
      </c>
      <c r="G11" s="63" t="s">
        <v>446</v>
      </c>
      <c r="H11" s="63" t="s">
        <v>17</v>
      </c>
      <c r="I11" s="76" t="s">
        <v>462</v>
      </c>
      <c r="J11" s="63" t="s">
        <v>477</v>
      </c>
      <c r="K11" s="58" t="s">
        <v>482</v>
      </c>
    </row>
    <row r="12" spans="1:11" ht="96" x14ac:dyDescent="0.25">
      <c r="A12" s="76">
        <v>6</v>
      </c>
      <c r="B12" s="77" t="s">
        <v>363</v>
      </c>
      <c r="C12" s="79" t="s">
        <v>381</v>
      </c>
      <c r="D12" s="63" t="s">
        <v>400</v>
      </c>
      <c r="E12" s="63" t="s">
        <v>419</v>
      </c>
      <c r="F12" s="63" t="s">
        <v>435</v>
      </c>
      <c r="G12" s="63" t="s">
        <v>447</v>
      </c>
      <c r="H12" s="63" t="s">
        <v>17</v>
      </c>
      <c r="I12" s="76" t="s">
        <v>464</v>
      </c>
      <c r="J12" s="79" t="s">
        <v>350</v>
      </c>
      <c r="K12" s="58" t="s">
        <v>482</v>
      </c>
    </row>
    <row r="13" spans="1:11" ht="168" x14ac:dyDescent="0.25">
      <c r="A13" s="76">
        <v>7</v>
      </c>
      <c r="B13" s="77" t="s">
        <v>366</v>
      </c>
      <c r="C13" s="79" t="s">
        <v>384</v>
      </c>
      <c r="D13" s="63" t="s">
        <v>403</v>
      </c>
      <c r="E13" s="63" t="s">
        <v>422</v>
      </c>
      <c r="F13" s="63" t="s">
        <v>437</v>
      </c>
      <c r="G13" s="63" t="s">
        <v>449</v>
      </c>
      <c r="H13" s="63" t="s">
        <v>17</v>
      </c>
      <c r="I13" s="76" t="s">
        <v>467</v>
      </c>
      <c r="J13" s="79" t="s">
        <v>474</v>
      </c>
      <c r="K13" s="58" t="s">
        <v>482</v>
      </c>
    </row>
    <row r="14" spans="1:11" ht="120" x14ac:dyDescent="0.25">
      <c r="A14" s="76">
        <v>8</v>
      </c>
      <c r="B14" s="78" t="s">
        <v>367</v>
      </c>
      <c r="C14" s="79" t="s">
        <v>385</v>
      </c>
      <c r="D14" s="63" t="s">
        <v>404</v>
      </c>
      <c r="E14" s="63" t="s">
        <v>423</v>
      </c>
      <c r="F14" s="81">
        <v>42993</v>
      </c>
      <c r="G14" s="63" t="s">
        <v>323</v>
      </c>
      <c r="H14" s="63" t="s">
        <v>17</v>
      </c>
      <c r="I14" s="76" t="s">
        <v>468</v>
      </c>
      <c r="J14" s="63" t="s">
        <v>480</v>
      </c>
      <c r="K14" s="58" t="s">
        <v>482</v>
      </c>
    </row>
    <row r="15" spans="1:11" ht="120" x14ac:dyDescent="0.25">
      <c r="A15" s="76">
        <v>9</v>
      </c>
      <c r="B15" s="77" t="s">
        <v>368</v>
      </c>
      <c r="C15" s="79" t="s">
        <v>386</v>
      </c>
      <c r="D15" s="63" t="s">
        <v>405</v>
      </c>
      <c r="E15" s="63" t="s">
        <v>424</v>
      </c>
      <c r="F15" s="63" t="s">
        <v>438</v>
      </c>
      <c r="G15" s="65" t="s">
        <v>450</v>
      </c>
      <c r="H15" s="63" t="s">
        <v>17</v>
      </c>
      <c r="I15" s="76" t="s">
        <v>469</v>
      </c>
      <c r="J15" s="63" t="s">
        <v>474</v>
      </c>
      <c r="K15" s="58" t="s">
        <v>482</v>
      </c>
    </row>
    <row r="16" spans="1:11" ht="120" x14ac:dyDescent="0.25">
      <c r="A16" s="76">
        <v>10</v>
      </c>
      <c r="B16" s="77" t="s">
        <v>369</v>
      </c>
      <c r="C16" s="79" t="s">
        <v>387</v>
      </c>
      <c r="D16" s="63" t="s">
        <v>406</v>
      </c>
      <c r="E16" s="63" t="s">
        <v>425</v>
      </c>
      <c r="F16" s="63" t="s">
        <v>439</v>
      </c>
      <c r="G16" s="63" t="s">
        <v>447</v>
      </c>
      <c r="H16" s="63" t="s">
        <v>17</v>
      </c>
      <c r="I16" s="76" t="s">
        <v>470</v>
      </c>
      <c r="J16" s="63" t="s">
        <v>82</v>
      </c>
      <c r="K16" s="58" t="s">
        <v>482</v>
      </c>
    </row>
    <row r="17" spans="1:11" ht="72" x14ac:dyDescent="0.25">
      <c r="A17" s="76">
        <v>11</v>
      </c>
      <c r="B17" s="77" t="s">
        <v>370</v>
      </c>
      <c r="C17" s="79" t="s">
        <v>388</v>
      </c>
      <c r="D17" s="63" t="s">
        <v>407</v>
      </c>
      <c r="E17" s="63" t="s">
        <v>426</v>
      </c>
      <c r="F17" s="63" t="s">
        <v>440</v>
      </c>
      <c r="G17" s="63" t="s">
        <v>451</v>
      </c>
      <c r="H17" s="63" t="s">
        <v>17</v>
      </c>
      <c r="I17" s="76" t="s">
        <v>471</v>
      </c>
      <c r="J17" s="63" t="s">
        <v>477</v>
      </c>
      <c r="K17" s="58" t="s">
        <v>482</v>
      </c>
    </row>
    <row r="18" spans="1:11" ht="156" x14ac:dyDescent="0.25">
      <c r="A18" s="76">
        <v>12</v>
      </c>
      <c r="B18" s="77" t="s">
        <v>371</v>
      </c>
      <c r="C18" s="80" t="s">
        <v>389</v>
      </c>
      <c r="D18" s="63" t="s">
        <v>408</v>
      </c>
      <c r="E18" s="63" t="s">
        <v>427</v>
      </c>
      <c r="F18" s="63" t="s">
        <v>441</v>
      </c>
      <c r="G18" s="63" t="s">
        <v>452</v>
      </c>
      <c r="H18" s="63" t="s">
        <v>17</v>
      </c>
      <c r="I18" s="76" t="s">
        <v>472</v>
      </c>
      <c r="J18" s="63" t="s">
        <v>481</v>
      </c>
      <c r="K18" s="58" t="s">
        <v>482</v>
      </c>
    </row>
    <row r="19" spans="1:11" ht="132" x14ac:dyDescent="0.25">
      <c r="A19" s="76">
        <v>13</v>
      </c>
      <c r="B19" s="94" t="s">
        <v>505</v>
      </c>
      <c r="C19" s="65" t="s">
        <v>504</v>
      </c>
      <c r="D19" s="93" t="s">
        <v>503</v>
      </c>
      <c r="E19" s="63" t="s">
        <v>512</v>
      </c>
      <c r="F19" s="103">
        <v>42984</v>
      </c>
      <c r="G19" s="79" t="s">
        <v>506</v>
      </c>
      <c r="H19" s="92" t="s">
        <v>17</v>
      </c>
      <c r="I19" s="65" t="s">
        <v>507</v>
      </c>
      <c r="J19" s="92" t="s">
        <v>474</v>
      </c>
      <c r="K19" s="58" t="s">
        <v>482</v>
      </c>
    </row>
    <row r="20" spans="1:11" ht="72" x14ac:dyDescent="0.25">
      <c r="A20" s="76">
        <v>14</v>
      </c>
      <c r="B20" s="77" t="s">
        <v>364</v>
      </c>
      <c r="C20" s="79" t="s">
        <v>492</v>
      </c>
      <c r="D20" s="63" t="s">
        <v>489</v>
      </c>
      <c r="E20" s="63" t="s">
        <v>490</v>
      </c>
      <c r="F20" s="81" t="s">
        <v>491</v>
      </c>
      <c r="G20" s="63" t="s">
        <v>448</v>
      </c>
      <c r="H20" s="63" t="s">
        <v>17</v>
      </c>
      <c r="I20" s="65" t="s">
        <v>493</v>
      </c>
      <c r="J20" s="63" t="s">
        <v>494</v>
      </c>
      <c r="K20" s="58" t="s">
        <v>482</v>
      </c>
    </row>
    <row r="21" spans="1:11" ht="108" x14ac:dyDescent="0.25">
      <c r="A21" s="76">
        <v>15</v>
      </c>
      <c r="B21" s="94" t="s">
        <v>500</v>
      </c>
      <c r="C21" s="79" t="s">
        <v>499</v>
      </c>
      <c r="D21" s="92" t="s">
        <v>498</v>
      </c>
      <c r="E21" s="60" t="s">
        <v>495</v>
      </c>
      <c r="F21" s="90" t="s">
        <v>496</v>
      </c>
      <c r="G21" s="91" t="s">
        <v>497</v>
      </c>
      <c r="H21" s="63" t="s">
        <v>17</v>
      </c>
      <c r="I21" s="79" t="s">
        <v>502</v>
      </c>
      <c r="J21" s="65" t="s">
        <v>508</v>
      </c>
      <c r="K21" s="58" t="s">
        <v>482</v>
      </c>
    </row>
    <row r="22" spans="1:11" x14ac:dyDescent="0.25">
      <c r="B22" s="24" t="s">
        <v>263</v>
      </c>
      <c r="G22" s="50"/>
    </row>
    <row r="23" spans="1:11" x14ac:dyDescent="0.25">
      <c r="B23" s="167" t="s">
        <v>262</v>
      </c>
      <c r="C23" s="167"/>
      <c r="D23" s="167"/>
      <c r="E23" s="167"/>
      <c r="F23" s="167"/>
      <c r="G23" s="167"/>
    </row>
    <row r="24" spans="1:11" x14ac:dyDescent="0.25">
      <c r="B24" s="171" t="s">
        <v>260</v>
      </c>
      <c r="C24" s="171"/>
      <c r="D24" s="171"/>
      <c r="E24" s="171"/>
      <c r="F24" s="171"/>
      <c r="G24" s="171"/>
    </row>
    <row r="25" spans="1:11" x14ac:dyDescent="0.25">
      <c r="B25" s="24" t="s">
        <v>264</v>
      </c>
      <c r="G25" s="50"/>
    </row>
    <row r="26" spans="1:11" x14ac:dyDescent="0.25">
      <c r="B26" s="172" t="s">
        <v>261</v>
      </c>
      <c r="C26" s="171"/>
      <c r="D26" s="171"/>
      <c r="G26" s="50"/>
    </row>
  </sheetData>
  <mergeCells count="3">
    <mergeCell ref="B26:D26"/>
    <mergeCell ref="B23:G23"/>
    <mergeCell ref="B24:G24"/>
  </mergeCells>
  <conditionalFormatting sqref="D6">
    <cfRule type="duplicateValues" dxfId="2" priority="1"/>
    <cfRule type="duplicateValues" dxfId="1" priority="2"/>
    <cfRule type="duplicateValues" dxfId="0" priority="3"/>
  </conditionalFormatting>
  <hyperlinks>
    <hyperlink ref="E19" r:id="rId1" display="http://ipcms.usm.my/admin/mainpage.asp?ob=1&amp;obAS=1&amp;cca=&amp;cct=&amp;ccj=19&amp;ccc=3&amp;ccag=18&amp;ccs=27&amp;cctech=1&amp;ccan=&amp;ccgn=&amp;month_cfd1=01&amp;day_cfd1=01&amp;year_cfd1=2017&amp;month_cfd2=12&amp;day_cfd2=31&amp;year_cfd2=2017&amp;month_cgd1=01&amp;day_cgd1=01&amp;year_cgd1=2017&amp;month_cgd2=01&amp;day_cgd2=01&amp;year_cgd2=2017&amp;cari=1&amp;jc=cfd&amp;jd=&amp;page=203&amp;id=694&amp;idgen=650"/>
  </hyperlinks>
  <pageMargins left="0.7" right="0.7" top="0.75" bottom="0.75" header="0.3" footer="0.3"/>
  <pageSetup paperSize="9"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Summary</vt:lpstr>
      <vt:lpstr>E1(a)&amp;(c)_Nat</vt:lpstr>
      <vt:lpstr>E1(a)&amp;(c)_Int</vt:lpstr>
      <vt:lpstr>E1(a)_CertPatentGranted</vt:lpstr>
      <vt:lpstr>E1(c)_InventionGrantedPatents</vt:lpstr>
      <vt:lpstr>E1(b)_PatentFiled</vt:lpstr>
      <vt:lpstr>E1(c)_InventionGranted</vt:lpstr>
      <vt:lpstr>E1(d)_InventionFiled</vt:lpstr>
      <vt:lpstr>'E1(a)&amp;(c)_Int'!Print_Titles</vt:lpstr>
      <vt:lpstr>'E1(a)&amp;(c)_Nat'!Print_Titles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moe</dc:creator>
  <cp:lastModifiedBy>Nor Sida Che Nayan</cp:lastModifiedBy>
  <cp:lastPrinted>2018-07-18T13:49:45Z</cp:lastPrinted>
  <dcterms:created xsi:type="dcterms:W3CDTF">2014-11-24T04:21:14Z</dcterms:created>
  <dcterms:modified xsi:type="dcterms:W3CDTF">2020-02-10T06:06:53Z</dcterms:modified>
</cp:coreProperties>
</file>